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13 день" sheetId="4" r:id="rId1"/>
    <sheet name="Лист1" sheetId="1" r:id="rId2"/>
    <sheet name="Лист2" sheetId="2" r:id="rId3"/>
    <sheet name="Лист3" sheetId="3" r:id="rId4"/>
  </sheets>
  <calcPr calcId="125725"/>
</workbook>
</file>

<file path=xl/calcChain.xml><?xml version="1.0" encoding="utf-8"?>
<calcChain xmlns="http://schemas.openxmlformats.org/spreadsheetml/2006/main">
  <c r="X20" i="4"/>
  <c r="W20"/>
  <c r="V20"/>
  <c r="U20"/>
  <c r="T20"/>
  <c r="S20"/>
  <c r="R20"/>
  <c r="Q20"/>
  <c r="P20"/>
  <c r="O20"/>
  <c r="N20"/>
  <c r="M20"/>
  <c r="L20"/>
  <c r="K20"/>
  <c r="K21" s="1"/>
  <c r="J20"/>
  <c r="I20"/>
  <c r="H20"/>
  <c r="F20"/>
  <c r="X12"/>
  <c r="W12"/>
  <c r="V12"/>
  <c r="U12"/>
  <c r="T12"/>
  <c r="S12"/>
  <c r="R12"/>
  <c r="Q12"/>
  <c r="P12"/>
  <c r="O12"/>
  <c r="N12"/>
  <c r="M12"/>
  <c r="L12"/>
  <c r="K12"/>
  <c r="K13" s="1"/>
  <c r="J12"/>
  <c r="I12"/>
  <c r="H12"/>
  <c r="F12"/>
</calcChain>
</file>

<file path=xl/sharedStrings.xml><?xml version="1.0" encoding="utf-8"?>
<sst xmlns="http://schemas.openxmlformats.org/spreadsheetml/2006/main" count="64" uniqueCount="58">
  <si>
    <t xml:space="preserve"> Школа</t>
  </si>
  <si>
    <t>мбоу "оош№26"</t>
  </si>
  <si>
    <t xml:space="preserve"> отд/корп.</t>
  </si>
  <si>
    <t>день</t>
  </si>
  <si>
    <t>№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</si>
  <si>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</si>
  <si>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</si>
  <si>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</si>
  <si>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</si>
  <si>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 xml:space="preserve"> Прием пищи</t>
  </si>
  <si>
    <t>рецептуры</t>
  </si>
  <si>
    <t xml:space="preserve"> Раздел</t>
  </si>
  <si>
    <t>Наименование блюд</t>
  </si>
  <si>
    <t>Выход, г</t>
  </si>
  <si>
    <t xml:space="preserve"> цена</t>
  </si>
  <si>
    <t>Белки</t>
  </si>
  <si>
    <t>Жиры</t>
  </si>
  <si>
    <t>Углеводы</t>
  </si>
  <si>
    <t>ценность, ккал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</si>
  <si>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</si>
  <si>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</si>
  <si>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</si>
  <si>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</si>
  <si>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</si>
  <si>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</si>
  <si>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</si>
  <si>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</si>
  <si>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</si>
  <si>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</si>
  <si>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</si>
  <si>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</si>
  <si>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</si>
  <si>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</si>
  <si>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закуска</t>
  </si>
  <si>
    <t xml:space="preserve">ФРУКты </t>
  </si>
  <si>
    <t>Горячее блюдо</t>
  </si>
  <si>
    <t>Макароны отварные с сыром и маслом</t>
  </si>
  <si>
    <t>гор. Напиток</t>
  </si>
  <si>
    <t xml:space="preserve">Чай с сахаром </t>
  </si>
  <si>
    <t>этик.</t>
  </si>
  <si>
    <t>3 блюдо</t>
  </si>
  <si>
    <t>Фруктовый десерт</t>
  </si>
  <si>
    <t>Хлеб пшеничный</t>
  </si>
  <si>
    <t>Хлеб  пшеничный</t>
  </si>
  <si>
    <t>Хлеб ржаной</t>
  </si>
  <si>
    <t xml:space="preserve">Хлеб ржаной </t>
  </si>
  <si>
    <t>Итого за прием пищи:</t>
  </si>
  <si>
    <t>Доля суточной потребности в энергии, %</t>
  </si>
  <si>
    <t>Обед</t>
  </si>
  <si>
    <t>Икра овощная</t>
  </si>
  <si>
    <t>33 СД</t>
  </si>
  <si>
    <t>1 блюдо</t>
  </si>
  <si>
    <t>Рассольник с мясом и сметаной и перловой крупой</t>
  </si>
  <si>
    <t>2 блюдо</t>
  </si>
  <si>
    <t>Филе птицы тушеное в томатном соусе</t>
  </si>
  <si>
    <t>Гарнир</t>
  </si>
  <si>
    <t>Каша гречневая рассыпчатая с маслом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</si>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</sst>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0"/>
      <name val="Arial"/>
      <family val="2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165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14" fontId="2" fillId="0" borderId="0" xfId="1" applyNumberFormat="1" applyFont="1" applyAlignment="1">
      <alignment horizontal="left"/>
    </xf>
    <xf numFmtId="0" fontId="1" fillId="0" borderId="0" xfId="1"/>
    <xf numFmtId="0" fontId="3" fillId="0" borderId="0" xfId="1" applyFont="1"/>
    <xf numFmtId="0" fontId="1" fillId="0" borderId="0" xfId="1" applyFont="1"/>
    <xf numFmtId="0" fontId="3" fillId="0" borderId="0" xfId="1" applyFont="1" applyAlignment="1">
      <alignment horizontal="center"/>
    </xf>
    <xf numFmtId="0" fontId="4" fillId="0" borderId="1" xfId="1" applyFont="1" applyBorder="1"/>
    <xf numFmtId="0" fontId="5" fillId="0" borderId="2" xfId="1" applyFont="1" applyBorder="1" applyAlignment="1">
      <alignment horizontal="center"/>
    </xf>
    <xf numFmtId="0" fontId="6" fillId="0" borderId="3" xfId="1" applyFont="1" applyBorder="1" applyAlignment="1"/>
    <xf numFmtId="0" fontId="7" fillId="0" borderId="2" xfId="1" applyFont="1" applyBorder="1" applyAlignment="1"/>
    <xf numFmtId="0" fontId="5" fillId="0" borderId="4" xfId="1" applyFont="1" applyBorder="1" applyAlignment="1">
      <alignment horizontal="center"/>
    </xf>
    <xf numFmtId="0" fontId="5" fillId="0" borderId="5" xfId="1" applyFont="1" applyBorder="1" applyAlignment="1"/>
    <xf numFmtId="0" fontId="5" fillId="0" borderId="6" xfId="1" applyFont="1" applyBorder="1" applyAlignment="1"/>
    <xf numFmtId="0" fontId="5" fillId="0" borderId="7" xfId="1" applyFont="1" applyBorder="1" applyAlignment="1"/>
    <xf numFmtId="0" fontId="5" fillId="0" borderId="4" xfId="1" applyFont="1" applyBorder="1" applyAlignment="1"/>
    <xf numFmtId="0" fontId="5" fillId="0" borderId="8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7" fillId="0" borderId="9" xfId="1" applyFont="1" applyBorder="1" applyAlignment="1"/>
    <xf numFmtId="0" fontId="7" fillId="0" borderId="10" xfId="1" applyFont="1" applyBorder="1" applyAlignment="1"/>
    <xf numFmtId="0" fontId="5" fillId="0" borderId="1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8" fillId="0" borderId="0" xfId="1" applyFont="1"/>
    <xf numFmtId="0" fontId="4" fillId="0" borderId="11" xfId="1" applyFont="1" applyBorder="1"/>
    <xf numFmtId="0" fontId="5" fillId="0" borderId="12" xfId="1" applyFont="1" applyBorder="1" applyAlignment="1">
      <alignment horizontal="center"/>
    </xf>
    <xf numFmtId="0" fontId="5" fillId="0" borderId="13" xfId="1" applyFont="1" applyBorder="1" applyAlignment="1">
      <alignment horizontal="center"/>
    </xf>
    <xf numFmtId="0" fontId="4" fillId="0" borderId="14" xfId="1" applyFont="1" applyBorder="1" applyAlignment="1"/>
    <xf numFmtId="0" fontId="5" fillId="0" borderId="15" xfId="1" applyFont="1" applyBorder="1" applyAlignment="1">
      <alignment horizontal="center"/>
    </xf>
    <xf numFmtId="0" fontId="5" fillId="0" borderId="16" xfId="1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5" fillId="0" borderId="18" xfId="1" applyFont="1" applyBorder="1" applyAlignment="1">
      <alignment horizontal="center"/>
    </xf>
    <xf numFmtId="0" fontId="5" fillId="0" borderId="15" xfId="1" applyFont="1" applyBorder="1" applyAlignment="1"/>
    <xf numFmtId="0" fontId="5" fillId="0" borderId="19" xfId="1" applyFont="1" applyBorder="1" applyAlignment="1">
      <alignment horizontal="center"/>
    </xf>
    <xf numFmtId="0" fontId="5" fillId="0" borderId="19" xfId="1" applyFont="1" applyBorder="1" applyAlignment="1">
      <alignment horizontal="center" wrapText="1"/>
    </xf>
    <xf numFmtId="0" fontId="9" fillId="0" borderId="16" xfId="1" applyFont="1" applyBorder="1"/>
    <xf numFmtId="0" fontId="9" fillId="0" borderId="20" xfId="1" applyFont="1" applyBorder="1" applyAlignment="1">
      <alignment horizontal="center"/>
    </xf>
    <xf numFmtId="0" fontId="9" fillId="0" borderId="10" xfId="1" applyFont="1" applyBorder="1" applyAlignment="1">
      <alignment horizontal="center"/>
    </xf>
    <xf numFmtId="0" fontId="9" fillId="0" borderId="21" xfId="1" applyFont="1" applyBorder="1" applyAlignment="1"/>
    <xf numFmtId="0" fontId="9" fillId="0" borderId="21" xfId="1" applyFont="1" applyBorder="1" applyAlignment="1">
      <alignment wrapText="1"/>
    </xf>
    <xf numFmtId="0" fontId="9" fillId="0" borderId="22" xfId="1" applyFont="1" applyBorder="1" applyAlignment="1">
      <alignment horizontal="center" wrapText="1"/>
    </xf>
    <xf numFmtId="0" fontId="9" fillId="0" borderId="8" xfId="1" applyFont="1" applyBorder="1" applyAlignment="1">
      <alignment horizontal="center"/>
    </xf>
    <xf numFmtId="0" fontId="10" fillId="0" borderId="23" xfId="1" applyFont="1" applyBorder="1" applyAlignment="1">
      <alignment horizontal="center"/>
    </xf>
    <xf numFmtId="0" fontId="10" fillId="0" borderId="24" xfId="1" applyFont="1" applyBorder="1" applyAlignment="1">
      <alignment horizontal="center"/>
    </xf>
    <xf numFmtId="0" fontId="10" fillId="0" borderId="25" xfId="1" applyFont="1" applyBorder="1" applyAlignment="1">
      <alignment horizontal="center"/>
    </xf>
    <xf numFmtId="0" fontId="10" fillId="0" borderId="9" xfId="1" applyFont="1" applyBorder="1" applyAlignment="1">
      <alignment horizontal="center"/>
    </xf>
    <xf numFmtId="0" fontId="10" fillId="0" borderId="26" xfId="1" applyFont="1" applyBorder="1" applyAlignment="1">
      <alignment horizontal="center"/>
    </xf>
    <xf numFmtId="0" fontId="9" fillId="2" borderId="16" xfId="1" applyFont="1" applyFill="1" applyBorder="1"/>
    <xf numFmtId="0" fontId="8" fillId="2" borderId="21" xfId="1" applyFont="1" applyFill="1" applyBorder="1" applyAlignment="1">
      <alignment horizontal="center"/>
    </xf>
    <xf numFmtId="0" fontId="9" fillId="2" borderId="27" xfId="1" applyFont="1" applyFill="1" applyBorder="1" applyAlignment="1">
      <alignment horizontal="center"/>
    </xf>
    <xf numFmtId="0" fontId="9" fillId="2" borderId="27" xfId="1" applyFont="1" applyFill="1" applyBorder="1" applyAlignment="1">
      <alignment horizontal="left"/>
    </xf>
    <xf numFmtId="0" fontId="9" fillId="2" borderId="21" xfId="1" applyFont="1" applyFill="1" applyBorder="1" applyAlignment="1">
      <alignment horizontal="left"/>
    </xf>
    <xf numFmtId="0" fontId="9" fillId="2" borderId="28" xfId="1" applyFont="1" applyFill="1" applyBorder="1" applyAlignment="1">
      <alignment horizontal="center"/>
    </xf>
    <xf numFmtId="0" fontId="9" fillId="2" borderId="28" xfId="1" applyFont="1" applyFill="1" applyBorder="1" applyAlignment="1"/>
    <xf numFmtId="0" fontId="10" fillId="2" borderId="29" xfId="1" applyFont="1" applyFill="1" applyBorder="1" applyAlignment="1">
      <alignment horizontal="center" wrapText="1"/>
    </xf>
    <xf numFmtId="0" fontId="10" fillId="2" borderId="30" xfId="1" applyFont="1" applyFill="1" applyBorder="1" applyAlignment="1">
      <alignment horizontal="center" wrapText="1"/>
    </xf>
    <xf numFmtId="0" fontId="10" fillId="2" borderId="31" xfId="1" applyFont="1" applyFill="1" applyBorder="1" applyAlignment="1">
      <alignment horizontal="center" wrapText="1"/>
    </xf>
    <xf numFmtId="0" fontId="10" fillId="2" borderId="22" xfId="1" applyFont="1" applyFill="1" applyBorder="1" applyAlignment="1">
      <alignment horizontal="center" wrapText="1"/>
    </xf>
    <xf numFmtId="0" fontId="10" fillId="2" borderId="32" xfId="1" applyFont="1" applyFill="1" applyBorder="1" applyAlignment="1">
      <alignment horizontal="center" wrapText="1"/>
    </xf>
    <xf numFmtId="0" fontId="8" fillId="2" borderId="0" xfId="1" applyFont="1" applyFill="1"/>
    <xf numFmtId="0" fontId="9" fillId="0" borderId="27" xfId="1" applyFont="1" applyBorder="1" applyAlignment="1">
      <alignment horizontal="center"/>
    </xf>
    <xf numFmtId="0" fontId="9" fillId="0" borderId="22" xfId="1" applyFont="1" applyBorder="1" applyAlignment="1"/>
    <xf numFmtId="0" fontId="9" fillId="0" borderId="28" xfId="1" applyFont="1" applyBorder="1" applyAlignment="1">
      <alignment horizontal="center"/>
    </xf>
    <xf numFmtId="0" fontId="10" fillId="0" borderId="29" xfId="1" applyFont="1" applyBorder="1" applyAlignment="1">
      <alignment horizontal="center"/>
    </xf>
    <xf numFmtId="0" fontId="10" fillId="0" borderId="30" xfId="1" applyFont="1" applyBorder="1" applyAlignment="1">
      <alignment horizontal="center"/>
    </xf>
    <xf numFmtId="0" fontId="10" fillId="0" borderId="31" xfId="1" applyFont="1" applyBorder="1" applyAlignment="1">
      <alignment horizontal="center"/>
    </xf>
    <xf numFmtId="0" fontId="10" fillId="0" borderId="22" xfId="1" applyFont="1" applyBorder="1" applyAlignment="1">
      <alignment horizontal="center"/>
    </xf>
    <xf numFmtId="0" fontId="10" fillId="0" borderId="32" xfId="1" applyFont="1" applyBorder="1" applyAlignment="1">
      <alignment horizontal="center"/>
    </xf>
    <xf numFmtId="0" fontId="9" fillId="2" borderId="21" xfId="1" applyFont="1" applyFill="1" applyBorder="1" applyAlignment="1">
      <alignment horizontal="center"/>
    </xf>
    <xf numFmtId="0" fontId="10" fillId="2" borderId="27" xfId="2" applyFont="1" applyFill="1" applyBorder="1" applyAlignment="1">
      <alignment horizontal="center"/>
    </xf>
    <xf numFmtId="0" fontId="9" fillId="2" borderId="28" xfId="1" applyFont="1" applyFill="1" applyBorder="1" applyAlignment="1">
      <alignment horizontal="right"/>
    </xf>
    <xf numFmtId="0" fontId="10" fillId="2" borderId="29" xfId="1" applyFont="1" applyFill="1" applyBorder="1" applyAlignment="1">
      <alignment horizontal="center"/>
    </xf>
    <xf numFmtId="0" fontId="10" fillId="2" borderId="30" xfId="1" applyFont="1" applyFill="1" applyBorder="1" applyAlignment="1">
      <alignment horizontal="center"/>
    </xf>
    <xf numFmtId="0" fontId="10" fillId="2" borderId="31" xfId="1" applyFont="1" applyFill="1" applyBorder="1" applyAlignment="1">
      <alignment horizontal="center"/>
    </xf>
    <xf numFmtId="164" fontId="10" fillId="2" borderId="22" xfId="1" applyNumberFormat="1" applyFont="1" applyFill="1" applyBorder="1" applyAlignment="1">
      <alignment horizontal="center"/>
    </xf>
    <xf numFmtId="0" fontId="10" fillId="2" borderId="32" xfId="1" applyFont="1" applyFill="1" applyBorder="1" applyAlignment="1">
      <alignment horizontal="center"/>
    </xf>
    <xf numFmtId="0" fontId="5" fillId="2" borderId="21" xfId="1" applyFont="1" applyFill="1" applyBorder="1" applyAlignment="1">
      <alignment horizontal="left"/>
    </xf>
    <xf numFmtId="0" fontId="4" fillId="2" borderId="28" xfId="1" applyFont="1" applyFill="1" applyBorder="1" applyAlignment="1">
      <alignment horizontal="center"/>
    </xf>
    <xf numFmtId="0" fontId="9" fillId="2" borderId="29" xfId="1" applyFont="1" applyFill="1" applyBorder="1" applyAlignment="1">
      <alignment horizontal="center"/>
    </xf>
    <xf numFmtId="0" fontId="9" fillId="2" borderId="30" xfId="1" applyFont="1" applyFill="1" applyBorder="1" applyAlignment="1">
      <alignment horizontal="center"/>
    </xf>
    <xf numFmtId="0" fontId="9" fillId="2" borderId="31" xfId="1" applyFont="1" applyFill="1" applyBorder="1" applyAlignment="1">
      <alignment horizontal="center"/>
    </xf>
    <xf numFmtId="0" fontId="4" fillId="2" borderId="22" xfId="1" applyFont="1" applyFill="1" applyBorder="1" applyAlignment="1">
      <alignment horizontal="center"/>
    </xf>
    <xf numFmtId="0" fontId="9" fillId="2" borderId="32" xfId="1" applyFont="1" applyFill="1" applyBorder="1" applyAlignment="1">
      <alignment horizontal="center"/>
    </xf>
    <xf numFmtId="0" fontId="9" fillId="2" borderId="33" xfId="1" applyFont="1" applyFill="1" applyBorder="1" applyAlignment="1">
      <alignment horizontal="center"/>
    </xf>
    <xf numFmtId="0" fontId="5" fillId="2" borderId="34" xfId="1" applyFont="1" applyFill="1" applyBorder="1" applyAlignment="1">
      <alignment horizontal="left"/>
    </xf>
    <xf numFmtId="0" fontId="9" fillId="2" borderId="35" xfId="1" applyFont="1" applyFill="1" applyBorder="1" applyAlignment="1"/>
    <xf numFmtId="0" fontId="10" fillId="2" borderId="36" xfId="1" applyFont="1" applyFill="1" applyBorder="1" applyAlignment="1">
      <alignment horizontal="center"/>
    </xf>
    <xf numFmtId="0" fontId="10" fillId="2" borderId="37" xfId="1" applyFont="1" applyFill="1" applyBorder="1" applyAlignment="1">
      <alignment horizontal="center"/>
    </xf>
    <xf numFmtId="0" fontId="10" fillId="2" borderId="38" xfId="1" applyFont="1" applyFill="1" applyBorder="1" applyAlignment="1">
      <alignment horizontal="center"/>
    </xf>
    <xf numFmtId="164" fontId="5" fillId="2" borderId="39" xfId="1" applyNumberFormat="1" applyFont="1" applyFill="1" applyBorder="1" applyAlignment="1">
      <alignment horizontal="center"/>
    </xf>
    <xf numFmtId="0" fontId="10" fillId="2" borderId="40" xfId="1" applyFont="1" applyFill="1" applyBorder="1" applyAlignment="1">
      <alignment horizontal="center"/>
    </xf>
    <xf numFmtId="0" fontId="9" fillId="0" borderId="1" xfId="1" applyFont="1" applyBorder="1"/>
    <xf numFmtId="0" fontId="9" fillId="0" borderId="41" xfId="1" applyFont="1" applyBorder="1" applyAlignment="1">
      <alignment horizontal="center"/>
    </xf>
    <xf numFmtId="0" fontId="9" fillId="2" borderId="10" xfId="1" applyFont="1" applyFill="1" applyBorder="1" applyAlignment="1">
      <alignment horizontal="center"/>
    </xf>
    <xf numFmtId="0" fontId="9" fillId="2" borderId="20" xfId="1" applyFont="1" applyFill="1" applyBorder="1" applyAlignment="1">
      <alignment horizontal="left"/>
    </xf>
    <xf numFmtId="0" fontId="9" fillId="2" borderId="9" xfId="1" applyFont="1" applyFill="1" applyBorder="1" applyAlignment="1">
      <alignment horizontal="left"/>
    </xf>
    <xf numFmtId="0" fontId="9" fillId="2" borderId="20" xfId="1" applyFont="1" applyFill="1" applyBorder="1" applyAlignment="1">
      <alignment horizontal="center"/>
    </xf>
    <xf numFmtId="0" fontId="9" fillId="2" borderId="9" xfId="1" applyFont="1" applyFill="1" applyBorder="1" applyAlignment="1"/>
    <xf numFmtId="0" fontId="10" fillId="2" borderId="42" xfId="1" applyFont="1" applyFill="1" applyBorder="1" applyAlignment="1">
      <alignment horizontal="center"/>
    </xf>
    <xf numFmtId="0" fontId="10" fillId="2" borderId="43" xfId="1" applyFont="1" applyFill="1" applyBorder="1" applyAlignment="1">
      <alignment horizontal="center"/>
    </xf>
    <xf numFmtId="0" fontId="10" fillId="2" borderId="44" xfId="1" applyFont="1" applyFill="1" applyBorder="1" applyAlignment="1">
      <alignment horizontal="center"/>
    </xf>
    <xf numFmtId="0" fontId="10" fillId="2" borderId="21" xfId="1" applyFont="1" applyFill="1" applyBorder="1" applyAlignment="1">
      <alignment horizontal="center"/>
    </xf>
    <xf numFmtId="0" fontId="10" fillId="2" borderId="45" xfId="1" applyFont="1" applyFill="1" applyBorder="1" applyAlignment="1">
      <alignment horizontal="center"/>
    </xf>
    <xf numFmtId="0" fontId="10" fillId="2" borderId="46" xfId="1" applyFont="1" applyFill="1" applyBorder="1" applyAlignment="1">
      <alignment horizontal="center"/>
    </xf>
    <xf numFmtId="0" fontId="9" fillId="0" borderId="21" xfId="1" applyFont="1" applyFill="1" applyBorder="1" applyAlignment="1">
      <alignment horizontal="center"/>
    </xf>
    <xf numFmtId="0" fontId="9" fillId="0" borderId="27" xfId="1" applyFont="1" applyFill="1" applyBorder="1" applyAlignment="1">
      <alignment horizontal="left"/>
    </xf>
    <xf numFmtId="0" fontId="9" fillId="0" borderId="21" xfId="1" applyFont="1" applyFill="1" applyBorder="1" applyAlignment="1">
      <alignment horizontal="left" wrapText="1"/>
    </xf>
    <xf numFmtId="0" fontId="9" fillId="0" borderId="21" xfId="1" applyFont="1" applyFill="1" applyBorder="1" applyAlignment="1">
      <alignment horizontal="center" wrapText="1"/>
    </xf>
    <xf numFmtId="0" fontId="9" fillId="0" borderId="22" xfId="1" applyFont="1" applyFill="1" applyBorder="1" applyAlignment="1">
      <alignment horizontal="center"/>
    </xf>
    <xf numFmtId="0" fontId="10" fillId="0" borderId="29" xfId="2" applyFont="1" applyBorder="1" applyAlignment="1">
      <alignment horizontal="center"/>
    </xf>
    <xf numFmtId="0" fontId="10" fillId="0" borderId="30" xfId="2" applyFont="1" applyBorder="1" applyAlignment="1">
      <alignment horizontal="center"/>
    </xf>
    <xf numFmtId="0" fontId="10" fillId="0" borderId="31" xfId="2" applyFont="1" applyBorder="1" applyAlignment="1">
      <alignment horizontal="center"/>
    </xf>
    <xf numFmtId="0" fontId="10" fillId="0" borderId="21" xfId="2" applyFont="1" applyBorder="1" applyAlignment="1">
      <alignment horizontal="center"/>
    </xf>
    <xf numFmtId="0" fontId="10" fillId="0" borderId="47" xfId="2" applyFont="1" applyBorder="1" applyAlignment="1">
      <alignment horizontal="center"/>
    </xf>
    <xf numFmtId="0" fontId="7" fillId="2" borderId="16" xfId="1" applyFont="1" applyFill="1" applyBorder="1"/>
    <xf numFmtId="0" fontId="9" fillId="2" borderId="21" xfId="1" applyFont="1" applyFill="1" applyBorder="1" applyAlignment="1">
      <alignment horizontal="left" wrapText="1"/>
    </xf>
    <xf numFmtId="0" fontId="9" fillId="2" borderId="21" xfId="1" applyFont="1" applyFill="1" applyBorder="1" applyAlignment="1">
      <alignment horizontal="center" wrapText="1"/>
    </xf>
    <xf numFmtId="0" fontId="9" fillId="2" borderId="22" xfId="1" applyFont="1" applyFill="1" applyBorder="1" applyAlignment="1">
      <alignment horizontal="center"/>
    </xf>
    <xf numFmtId="0" fontId="10" fillId="0" borderId="22" xfId="2" applyFont="1" applyBorder="1" applyAlignment="1">
      <alignment horizontal="center"/>
    </xf>
    <xf numFmtId="0" fontId="9" fillId="0" borderId="27" xfId="1" applyFont="1" applyBorder="1" applyAlignment="1">
      <alignment horizontal="left"/>
    </xf>
    <xf numFmtId="0" fontId="9" fillId="0" borderId="21" xfId="1" applyFont="1" applyBorder="1" applyAlignment="1">
      <alignment horizontal="center"/>
    </xf>
    <xf numFmtId="0" fontId="9" fillId="0" borderId="22" xfId="1" applyFont="1" applyBorder="1" applyAlignment="1">
      <alignment horizontal="center"/>
    </xf>
    <xf numFmtId="0" fontId="10" fillId="2" borderId="22" xfId="1" applyFont="1" applyFill="1" applyBorder="1" applyAlignment="1">
      <alignment horizontal="center"/>
    </xf>
    <xf numFmtId="0" fontId="10" fillId="2" borderId="47" xfId="1" applyFont="1" applyFill="1" applyBorder="1" applyAlignment="1">
      <alignment horizontal="center"/>
    </xf>
    <xf numFmtId="0" fontId="7" fillId="0" borderId="16" xfId="1" applyFont="1" applyBorder="1"/>
    <xf numFmtId="0" fontId="9" fillId="0" borderId="22" xfId="1" applyFont="1" applyBorder="1" applyAlignment="1">
      <alignment wrapText="1"/>
    </xf>
    <xf numFmtId="0" fontId="9" fillId="0" borderId="21" xfId="1" applyFont="1" applyBorder="1" applyAlignment="1">
      <alignment horizontal="center" wrapText="1"/>
    </xf>
    <xf numFmtId="164" fontId="10" fillId="0" borderId="22" xfId="1" applyNumberFormat="1" applyFont="1" applyBorder="1" applyAlignment="1">
      <alignment horizontal="center"/>
    </xf>
    <xf numFmtId="0" fontId="10" fillId="0" borderId="47" xfId="1" applyFont="1" applyBorder="1" applyAlignment="1">
      <alignment horizontal="center"/>
    </xf>
    <xf numFmtId="0" fontId="9" fillId="2" borderId="34" xfId="1" applyFont="1" applyFill="1" applyBorder="1" applyAlignment="1">
      <alignment horizontal="center"/>
    </xf>
    <xf numFmtId="0" fontId="9" fillId="2" borderId="48" xfId="1" applyFont="1" applyFill="1" applyBorder="1" applyAlignment="1"/>
    <xf numFmtId="0" fontId="4" fillId="2" borderId="34" xfId="1" applyFont="1" applyFill="1" applyBorder="1" applyAlignment="1">
      <alignment horizontal="center"/>
    </xf>
    <xf numFmtId="0" fontId="9" fillId="2" borderId="49" xfId="1" applyFont="1" applyFill="1" applyBorder="1" applyAlignment="1">
      <alignment horizontal="center"/>
    </xf>
    <xf numFmtId="0" fontId="9" fillId="2" borderId="50" xfId="1" applyFont="1" applyFill="1" applyBorder="1" applyAlignment="1">
      <alignment horizontal="center"/>
    </xf>
    <xf numFmtId="0" fontId="9" fillId="2" borderId="51" xfId="1" applyFont="1" applyFill="1" applyBorder="1" applyAlignment="1">
      <alignment horizontal="center"/>
    </xf>
    <xf numFmtId="0" fontId="9" fillId="2" borderId="52" xfId="1" applyFont="1" applyFill="1" applyBorder="1" applyAlignment="1">
      <alignment horizontal="center"/>
    </xf>
    <xf numFmtId="0" fontId="4" fillId="2" borderId="49" xfId="1" applyFont="1" applyFill="1" applyBorder="1" applyAlignment="1">
      <alignment horizontal="center"/>
    </xf>
    <xf numFmtId="0" fontId="7" fillId="2" borderId="11" xfId="1" applyFont="1" applyFill="1" applyBorder="1"/>
    <xf numFmtId="0" fontId="8" fillId="2" borderId="33" xfId="1" applyFont="1" applyFill="1" applyBorder="1" applyAlignment="1">
      <alignment horizontal="center"/>
    </xf>
    <xf numFmtId="0" fontId="7" fillId="2" borderId="33" xfId="1" applyFont="1" applyFill="1" applyBorder="1" applyAlignment="1">
      <alignment horizontal="center"/>
    </xf>
    <xf numFmtId="0" fontId="7" fillId="2" borderId="53" xfId="1" applyFont="1" applyFill="1" applyBorder="1" applyAlignment="1"/>
    <xf numFmtId="0" fontId="5" fillId="2" borderId="33" xfId="1" applyFont="1" applyFill="1" applyBorder="1" applyAlignment="1">
      <alignment horizontal="left"/>
    </xf>
    <xf numFmtId="0" fontId="9" fillId="2" borderId="39" xfId="1" applyFont="1" applyFill="1" applyBorder="1" applyAlignment="1">
      <alignment horizontal="center"/>
    </xf>
    <xf numFmtId="0" fontId="9" fillId="2" borderId="36" xfId="1" applyFont="1" applyFill="1" applyBorder="1" applyAlignment="1">
      <alignment horizontal="center"/>
    </xf>
    <xf numFmtId="0" fontId="9" fillId="2" borderId="37" xfId="1" applyFont="1" applyFill="1" applyBorder="1" applyAlignment="1">
      <alignment horizontal="center"/>
    </xf>
    <xf numFmtId="0" fontId="9" fillId="2" borderId="38" xfId="1" applyFont="1" applyFill="1" applyBorder="1" applyAlignment="1">
      <alignment horizontal="center"/>
    </xf>
    <xf numFmtId="164" fontId="4" fillId="2" borderId="39" xfId="1" applyNumberFormat="1" applyFont="1" applyFill="1" applyBorder="1" applyAlignment="1">
      <alignment horizontal="center"/>
    </xf>
    <xf numFmtId="0" fontId="9" fillId="2" borderId="54" xfId="1" applyFont="1" applyFill="1" applyBorder="1" applyAlignment="1">
      <alignment horizontal="center"/>
    </xf>
    <xf numFmtId="0" fontId="1" fillId="0" borderId="0" xfId="1" applyFont="1" applyBorder="1"/>
    <xf numFmtId="0" fontId="1" fillId="0" borderId="0" xfId="1" applyFont="1" applyBorder="1" applyAlignment="1">
      <alignment horizontal="center"/>
    </xf>
    <xf numFmtId="0" fontId="12" fillId="0" borderId="0" xfId="1" applyFont="1" applyBorder="1"/>
    <xf numFmtId="164" fontId="1" fillId="0" borderId="0" xfId="1" applyNumberFormat="1" applyFont="1"/>
    <xf numFmtId="0" fontId="13" fillId="2" borderId="0" xfId="1" applyFont="1" applyFill="1" applyBorder="1"/>
    <xf numFmtId="0" fontId="1" fillId="2" borderId="0" xfId="1" applyFill="1" applyBorder="1" applyAlignment="1">
      <alignment horizontal="center"/>
    </xf>
    <xf numFmtId="0" fontId="1" fillId="2" borderId="0" xfId="1" applyFill="1" applyBorder="1"/>
    <xf numFmtId="0" fontId="14" fillId="2" borderId="0" xfId="1" applyFont="1" applyFill="1" applyBorder="1" applyAlignment="1">
      <alignment vertical="center" wrapText="1"/>
    </xf>
    <xf numFmtId="0" fontId="14" fillId="2" borderId="0" xfId="1" applyFont="1" applyFill="1" applyBorder="1" applyAlignment="1">
      <alignment horizontal="right" vertical="center" wrapText="1"/>
    </xf>
    <xf numFmtId="0" fontId="1" fillId="2" borderId="0" xfId="1" applyFill="1"/>
    <xf numFmtId="0" fontId="1" fillId="0" borderId="0" xfId="1" applyBorder="1"/>
    <xf numFmtId="0" fontId="1" fillId="0" borderId="0" xfId="1" applyBorder="1" applyAlignment="1">
      <alignment horizontal="center"/>
    </xf>
    <xf numFmtId="0" fontId="14" fillId="0" borderId="0" xfId="1" applyFont="1" applyBorder="1" applyAlignment="1">
      <alignment vertical="center" wrapText="1"/>
    </xf>
    <xf numFmtId="0" fontId="14" fillId="0" borderId="0" xfId="1" applyFont="1" applyBorder="1" applyAlignment="1">
      <alignment horizontal="right" vertical="center" wrapText="1"/>
    </xf>
    <xf numFmtId="0" fontId="1" fillId="0" borderId="0" xfId="1" applyAlignment="1">
      <alignment horizont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2:X31"/>
  <sheetViews>
    <sheetView tabSelected="1" zoomScale="80" zoomScaleNormal="80" workbookViewId="0">
      <selection activeCell="G2" sqref="G2"/>
    </sheetView>
  </sheetViews>
  <sheetFormatPr defaultRowHeight="15"/>
  <cols>
    <col min="1" max="1" width="16.85546875" style="5" customWidth="1"/>
    <col min="2" max="3" width="15.7109375" style="164" customWidth="1"/>
    <col min="4" max="4" width="20.85546875" style="5" customWidth="1"/>
    <col min="5" max="5" width="64.42578125" style="5" customWidth="1"/>
    <col min="6" max="6" width="16.28515625" style="5" customWidth="1"/>
    <col min="7" max="7" width="10.85546875" style="5" customWidth="1"/>
    <col min="8" max="8" width="9.140625" style="5"/>
    <col min="9" max="9" width="11.28515625" style="5" customWidth="1"/>
    <col min="10" max="10" width="12.85546875" style="5" customWidth="1"/>
    <col min="11" max="11" width="20.7109375" style="5" customWidth="1"/>
    <col min="12" max="12" width="11.28515625" style="5" customWidth="1"/>
    <col min="13" max="15" width="9.140625" style="5"/>
    <col min="16" max="16" width="9.140625" style="5" customWidth="1"/>
    <col min="17" max="21" width="9.140625" style="5"/>
    <col min="22" max="22" width="10.140625" style="5" customWidth="1"/>
    <col min="23" max="23" width="10.5703125" style="5" customWidth="1"/>
    <col min="24" max="16384" width="9.140625" style="5"/>
  </cols>
  <sheetData>
    <row r="2" spans="1:24" ht="23.25">
      <c r="A2" s="1" t="s">
        <v>0</v>
      </c>
      <c r="B2" s="2" t="s">
        <v>1</v>
      </c>
      <c r="C2" s="2"/>
      <c r="D2" s="1" t="s">
        <v>2</v>
      </c>
      <c r="E2" s="1"/>
      <c r="F2" s="3" t="s">
        <v>3</v>
      </c>
      <c r="G2" s="4">
        <v>45026</v>
      </c>
      <c r="H2" s="1"/>
      <c r="K2" s="3"/>
      <c r="L2" s="2"/>
      <c r="M2" s="6"/>
      <c r="N2" s="7"/>
    </row>
    <row r="3" spans="1:24" ht="15.75" thickBot="1">
      <c r="A3" s="6"/>
      <c r="B3" s="8"/>
      <c r="C3" s="8"/>
      <c r="D3" s="6"/>
      <c r="E3" s="6"/>
      <c r="F3" s="6"/>
      <c r="G3" s="6"/>
      <c r="H3" s="6"/>
      <c r="I3" s="6"/>
      <c r="J3" s="6"/>
      <c r="K3" s="6"/>
      <c r="L3" s="6"/>
      <c r="M3" s="6"/>
      <c r="N3" s="7"/>
    </row>
    <row r="4" spans="1:24" s="25" customFormat="1" ht="21.75" customHeight="1" thickBot="1">
      <c r="A4" s="9"/>
      <c r="B4" s="10"/>
      <c r="C4" s="10" t="s">
        <v>4</v>
      </c>
      <c r="D4" s="11"/>
      <c r="E4" s="12"/>
      <c r="F4" s="10"/>
      <c r="G4" s="13"/>
      <c r="H4" s="14" t="s">
        <v>5</v>
      </c>
      <c r="I4" s="15"/>
      <c r="J4" s="16"/>
      <c r="K4" s="17" t="s">
        <v>6</v>
      </c>
      <c r="L4" s="18" t="s">
        <v>7</v>
      </c>
      <c r="M4" s="19"/>
      <c r="N4" s="20"/>
      <c r="O4" s="20"/>
      <c r="P4" s="21"/>
      <c r="Q4" s="22" t="s">
        <v>8</v>
      </c>
      <c r="R4" s="23"/>
      <c r="S4" s="23"/>
      <c r="T4" s="23"/>
      <c r="U4" s="23"/>
      <c r="V4" s="23"/>
      <c r="W4" s="23"/>
      <c r="X4" s="24"/>
    </row>
    <row r="5" spans="1:24" s="25" customFormat="1" ht="46.5" thickBot="1">
      <c r="A5" s="26" t="s">
        <v>9</v>
      </c>
      <c r="B5" s="27"/>
      <c r="C5" s="28" t="s">
        <v>10</v>
      </c>
      <c r="D5" s="29" t="s">
        <v>11</v>
      </c>
      <c r="E5" s="28" t="s">
        <v>12</v>
      </c>
      <c r="F5" s="28" t="s">
        <v>13</v>
      </c>
      <c r="G5" s="30" t="s">
        <v>14</v>
      </c>
      <c r="H5" s="31" t="s">
        <v>15</v>
      </c>
      <c r="I5" s="32" t="s">
        <v>16</v>
      </c>
      <c r="J5" s="33" t="s">
        <v>17</v>
      </c>
      <c r="K5" s="34" t="s">
        <v>18</v>
      </c>
      <c r="L5" s="35" t="s">
        <v>19</v>
      </c>
      <c r="M5" s="35" t="s">
        <v>20</v>
      </c>
      <c r="N5" s="35" t="s">
        <v>21</v>
      </c>
      <c r="O5" s="36" t="s">
        <v>22</v>
      </c>
      <c r="P5" s="35" t="s">
        <v>23</v>
      </c>
      <c r="Q5" s="35" t="s">
        <v>24</v>
      </c>
      <c r="R5" s="35" t="s">
        <v>25</v>
      </c>
      <c r="S5" s="35" t="s">
        <v>26</v>
      </c>
      <c r="T5" s="35" t="s">
        <v>27</v>
      </c>
      <c r="U5" s="35" t="s">
        <v>28</v>
      </c>
      <c r="V5" s="35" t="s">
        <v>29</v>
      </c>
      <c r="W5" s="35" t="s">
        <v>30</v>
      </c>
      <c r="X5" s="10" t="s">
        <v>31</v>
      </c>
    </row>
    <row r="6" spans="1:24" s="25" customFormat="1" ht="26.45" customHeight="1">
      <c r="A6" s="37" t="s">
        <v>32</v>
      </c>
      <c r="B6" s="38"/>
      <c r="C6" s="39">
        <v>25</v>
      </c>
      <c r="D6" s="40" t="s">
        <v>33</v>
      </c>
      <c r="E6" s="41" t="s">
        <v>34</v>
      </c>
      <c r="F6" s="42">
        <v>150</v>
      </c>
      <c r="G6" s="43"/>
      <c r="H6" s="44">
        <v>0.6</v>
      </c>
      <c r="I6" s="45">
        <v>0.45</v>
      </c>
      <c r="J6" s="46">
        <v>15.45</v>
      </c>
      <c r="K6" s="47">
        <v>70.5</v>
      </c>
      <c r="L6" s="44">
        <v>0.03</v>
      </c>
      <c r="M6" s="45">
        <v>0.05</v>
      </c>
      <c r="N6" s="45">
        <v>7.5</v>
      </c>
      <c r="O6" s="45">
        <v>0</v>
      </c>
      <c r="P6" s="48">
        <v>0</v>
      </c>
      <c r="Q6" s="44">
        <v>28.5</v>
      </c>
      <c r="R6" s="45">
        <v>24</v>
      </c>
      <c r="S6" s="45">
        <v>18</v>
      </c>
      <c r="T6" s="45">
        <v>0</v>
      </c>
      <c r="U6" s="45">
        <v>232.5</v>
      </c>
      <c r="V6" s="45">
        <v>1E-3</v>
      </c>
      <c r="W6" s="45">
        <v>0</v>
      </c>
      <c r="X6" s="46">
        <v>0.01</v>
      </c>
    </row>
    <row r="7" spans="1:24" s="61" customFormat="1" ht="26.45" customHeight="1">
      <c r="A7" s="49"/>
      <c r="B7" s="50"/>
      <c r="C7" s="51">
        <v>125</v>
      </c>
      <c r="D7" s="52" t="s">
        <v>35</v>
      </c>
      <c r="E7" s="53" t="s">
        <v>36</v>
      </c>
      <c r="F7" s="54">
        <v>150</v>
      </c>
      <c r="G7" s="55"/>
      <c r="H7" s="56">
        <v>7.85</v>
      </c>
      <c r="I7" s="57">
        <v>5.23</v>
      </c>
      <c r="J7" s="58">
        <v>41.29</v>
      </c>
      <c r="K7" s="59">
        <v>243.85</v>
      </c>
      <c r="L7" s="56">
        <v>0.08</v>
      </c>
      <c r="M7" s="57">
        <v>0.04</v>
      </c>
      <c r="N7" s="57">
        <v>0.01</v>
      </c>
      <c r="O7" s="57">
        <v>20</v>
      </c>
      <c r="P7" s="60">
        <v>0.11</v>
      </c>
      <c r="Q7" s="56">
        <v>51.94</v>
      </c>
      <c r="R7" s="57">
        <v>72.510000000000005</v>
      </c>
      <c r="S7" s="57">
        <v>10.65</v>
      </c>
      <c r="T7" s="57">
        <v>0.97</v>
      </c>
      <c r="U7" s="57">
        <v>76.14</v>
      </c>
      <c r="V7" s="57">
        <v>1E-3</v>
      </c>
      <c r="W7" s="57">
        <v>0</v>
      </c>
      <c r="X7" s="58">
        <v>0.01</v>
      </c>
    </row>
    <row r="8" spans="1:24" s="61" customFormat="1" ht="24.75" customHeight="1">
      <c r="A8" s="49"/>
      <c r="B8" s="50"/>
      <c r="C8" s="62">
        <v>114</v>
      </c>
      <c r="D8" s="63" t="s">
        <v>37</v>
      </c>
      <c r="E8" s="41" t="s">
        <v>38</v>
      </c>
      <c r="F8" s="42">
        <v>200</v>
      </c>
      <c r="G8" s="64"/>
      <c r="H8" s="65">
        <v>0</v>
      </c>
      <c r="I8" s="66">
        <v>0</v>
      </c>
      <c r="J8" s="67">
        <v>7.27</v>
      </c>
      <c r="K8" s="68">
        <v>28.73</v>
      </c>
      <c r="L8" s="65">
        <v>0</v>
      </c>
      <c r="M8" s="66">
        <v>0</v>
      </c>
      <c r="N8" s="66">
        <v>0</v>
      </c>
      <c r="O8" s="66">
        <v>0</v>
      </c>
      <c r="P8" s="69">
        <v>0</v>
      </c>
      <c r="Q8" s="65">
        <v>0.26</v>
      </c>
      <c r="R8" s="66">
        <v>0.03</v>
      </c>
      <c r="S8" s="66">
        <v>0.03</v>
      </c>
      <c r="T8" s="66">
        <v>0.02</v>
      </c>
      <c r="U8" s="66">
        <v>0.28999999999999998</v>
      </c>
      <c r="V8" s="66">
        <v>0</v>
      </c>
      <c r="W8" s="66">
        <v>0</v>
      </c>
      <c r="X8" s="67">
        <v>0</v>
      </c>
    </row>
    <row r="9" spans="1:24" s="61" customFormat="1" ht="18.75" customHeight="1">
      <c r="A9" s="49"/>
      <c r="B9" s="50"/>
      <c r="C9" s="62" t="s">
        <v>39</v>
      </c>
      <c r="D9" s="63" t="s">
        <v>40</v>
      </c>
      <c r="E9" s="41" t="s">
        <v>41</v>
      </c>
      <c r="F9" s="42">
        <v>100</v>
      </c>
      <c r="G9" s="64"/>
      <c r="H9" s="65">
        <v>0</v>
      </c>
      <c r="I9" s="66">
        <v>0</v>
      </c>
      <c r="J9" s="67">
        <v>15</v>
      </c>
      <c r="K9" s="68">
        <v>60</v>
      </c>
      <c r="L9" s="65"/>
      <c r="M9" s="66"/>
      <c r="N9" s="66"/>
      <c r="O9" s="66"/>
      <c r="P9" s="69"/>
      <c r="Q9" s="65"/>
      <c r="R9" s="66"/>
      <c r="S9" s="66"/>
      <c r="T9" s="66"/>
      <c r="U9" s="66"/>
      <c r="V9" s="66"/>
      <c r="W9" s="66"/>
      <c r="X9" s="67"/>
    </row>
    <row r="10" spans="1:24" s="61" customFormat="1" ht="26.45" customHeight="1">
      <c r="A10" s="49"/>
      <c r="B10" s="70"/>
      <c r="C10" s="71">
        <v>119</v>
      </c>
      <c r="D10" s="52" t="s">
        <v>42</v>
      </c>
      <c r="E10" s="53" t="s">
        <v>43</v>
      </c>
      <c r="F10" s="54">
        <v>30</v>
      </c>
      <c r="G10" s="72"/>
      <c r="H10" s="73">
        <v>2.2799999999999998</v>
      </c>
      <c r="I10" s="74">
        <v>0.24</v>
      </c>
      <c r="J10" s="75">
        <v>14.76</v>
      </c>
      <c r="K10" s="76">
        <v>70.5</v>
      </c>
      <c r="L10" s="73">
        <v>0.03</v>
      </c>
      <c r="M10" s="74">
        <v>0.01</v>
      </c>
      <c r="N10" s="74">
        <v>0</v>
      </c>
      <c r="O10" s="74">
        <v>0</v>
      </c>
      <c r="P10" s="77">
        <v>0</v>
      </c>
      <c r="Q10" s="73">
        <v>6</v>
      </c>
      <c r="R10" s="74">
        <v>19.5</v>
      </c>
      <c r="S10" s="74">
        <v>4.2</v>
      </c>
      <c r="T10" s="74">
        <v>0.33</v>
      </c>
      <c r="U10" s="74">
        <v>27.9</v>
      </c>
      <c r="V10" s="74">
        <v>1E-3</v>
      </c>
      <c r="W10" s="74">
        <v>2E-3</v>
      </c>
      <c r="X10" s="75">
        <v>4.3499999999999996</v>
      </c>
    </row>
    <row r="11" spans="1:24" s="61" customFormat="1" ht="26.45" customHeight="1">
      <c r="A11" s="49"/>
      <c r="B11" s="70"/>
      <c r="C11" s="51">
        <v>120</v>
      </c>
      <c r="D11" s="52" t="s">
        <v>44</v>
      </c>
      <c r="E11" s="53" t="s">
        <v>45</v>
      </c>
      <c r="F11" s="54">
        <v>30</v>
      </c>
      <c r="G11" s="72"/>
      <c r="H11" s="65">
        <v>1.98</v>
      </c>
      <c r="I11" s="66">
        <v>0.36</v>
      </c>
      <c r="J11" s="67">
        <v>12.06</v>
      </c>
      <c r="K11" s="68">
        <v>59.4</v>
      </c>
      <c r="L11" s="65">
        <v>0.05</v>
      </c>
      <c r="M11" s="66">
        <v>0.02</v>
      </c>
      <c r="N11" s="66">
        <v>0</v>
      </c>
      <c r="O11" s="66">
        <v>0</v>
      </c>
      <c r="P11" s="69">
        <v>0</v>
      </c>
      <c r="Q11" s="65">
        <v>8.6999999999999993</v>
      </c>
      <c r="R11" s="66">
        <v>45</v>
      </c>
      <c r="S11" s="66">
        <v>14.1</v>
      </c>
      <c r="T11" s="66">
        <v>1.17</v>
      </c>
      <c r="U11" s="66">
        <v>70.5</v>
      </c>
      <c r="V11" s="66">
        <v>1E-3</v>
      </c>
      <c r="W11" s="66">
        <v>2E-3</v>
      </c>
      <c r="X11" s="67">
        <v>0.01</v>
      </c>
    </row>
    <row r="12" spans="1:24" s="61" customFormat="1" ht="26.45" customHeight="1">
      <c r="A12" s="49"/>
      <c r="B12" s="70"/>
      <c r="C12" s="51"/>
      <c r="D12" s="52"/>
      <c r="E12" s="78" t="s">
        <v>46</v>
      </c>
      <c r="F12" s="79">
        <f>SUM(F6:F11)</f>
        <v>660</v>
      </c>
      <c r="G12" s="79"/>
      <c r="H12" s="80">
        <f t="shared" ref="H12:X12" si="0">SUM(H6:H11)</f>
        <v>12.709999999999999</v>
      </c>
      <c r="I12" s="81">
        <f t="shared" si="0"/>
        <v>6.2800000000000011</v>
      </c>
      <c r="J12" s="82">
        <f t="shared" si="0"/>
        <v>105.83</v>
      </c>
      <c r="K12" s="83">
        <f t="shared" si="0"/>
        <v>532.98</v>
      </c>
      <c r="L12" s="80">
        <f t="shared" si="0"/>
        <v>0.19</v>
      </c>
      <c r="M12" s="81">
        <f t="shared" si="0"/>
        <v>0.12</v>
      </c>
      <c r="N12" s="81">
        <f t="shared" si="0"/>
        <v>7.51</v>
      </c>
      <c r="O12" s="81">
        <f t="shared" si="0"/>
        <v>20</v>
      </c>
      <c r="P12" s="84">
        <f t="shared" si="0"/>
        <v>0.11</v>
      </c>
      <c r="Q12" s="80">
        <f t="shared" si="0"/>
        <v>95.4</v>
      </c>
      <c r="R12" s="81">
        <f t="shared" si="0"/>
        <v>161.04000000000002</v>
      </c>
      <c r="S12" s="81">
        <f t="shared" si="0"/>
        <v>46.980000000000004</v>
      </c>
      <c r="T12" s="81">
        <f t="shared" si="0"/>
        <v>2.4900000000000002</v>
      </c>
      <c r="U12" s="81">
        <f t="shared" si="0"/>
        <v>407.33</v>
      </c>
      <c r="V12" s="81">
        <f t="shared" si="0"/>
        <v>4.0000000000000001E-3</v>
      </c>
      <c r="W12" s="81">
        <f t="shared" si="0"/>
        <v>4.0000000000000001E-3</v>
      </c>
      <c r="X12" s="82">
        <f t="shared" si="0"/>
        <v>4.379999999999999</v>
      </c>
    </row>
    <row r="13" spans="1:24" s="61" customFormat="1" ht="26.45" customHeight="1" thickBot="1">
      <c r="A13" s="49"/>
      <c r="B13" s="85"/>
      <c r="C13" s="51"/>
      <c r="D13" s="52"/>
      <c r="E13" s="86" t="s">
        <v>47</v>
      </c>
      <c r="F13" s="54"/>
      <c r="G13" s="87"/>
      <c r="H13" s="88"/>
      <c r="I13" s="89"/>
      <c r="J13" s="90"/>
      <c r="K13" s="91">
        <f>K12/23.5</f>
        <v>22.68</v>
      </c>
      <c r="L13" s="88"/>
      <c r="M13" s="89"/>
      <c r="N13" s="89"/>
      <c r="O13" s="89"/>
      <c r="P13" s="92"/>
      <c r="Q13" s="88"/>
      <c r="R13" s="89"/>
      <c r="S13" s="89"/>
      <c r="T13" s="89"/>
      <c r="U13" s="89"/>
      <c r="V13" s="89"/>
      <c r="W13" s="89"/>
      <c r="X13" s="90"/>
    </row>
    <row r="14" spans="1:24" s="25" customFormat="1" ht="26.45" customHeight="1">
      <c r="A14" s="93" t="s">
        <v>48</v>
      </c>
      <c r="B14" s="94"/>
      <c r="C14" s="95">
        <v>135</v>
      </c>
      <c r="D14" s="96" t="s">
        <v>33</v>
      </c>
      <c r="E14" s="97" t="s">
        <v>49</v>
      </c>
      <c r="F14" s="98">
        <v>60</v>
      </c>
      <c r="G14" s="99"/>
      <c r="H14" s="100">
        <v>1.2</v>
      </c>
      <c r="I14" s="101">
        <v>5.4</v>
      </c>
      <c r="J14" s="102">
        <v>5.16</v>
      </c>
      <c r="K14" s="103">
        <v>73.2</v>
      </c>
      <c r="L14" s="100">
        <v>0.01</v>
      </c>
      <c r="M14" s="104">
        <v>0.03</v>
      </c>
      <c r="N14" s="101">
        <v>4.2</v>
      </c>
      <c r="O14" s="101">
        <v>90</v>
      </c>
      <c r="P14" s="105">
        <v>0</v>
      </c>
      <c r="Q14" s="100">
        <v>24.6</v>
      </c>
      <c r="R14" s="101">
        <v>40.200000000000003</v>
      </c>
      <c r="S14" s="101">
        <v>21</v>
      </c>
      <c r="T14" s="101">
        <v>4.2</v>
      </c>
      <c r="U14" s="101">
        <v>189</v>
      </c>
      <c r="V14" s="101">
        <v>0</v>
      </c>
      <c r="W14" s="101">
        <v>0</v>
      </c>
      <c r="X14" s="102">
        <v>0</v>
      </c>
    </row>
    <row r="15" spans="1:24" s="25" customFormat="1" ht="26.45" customHeight="1">
      <c r="A15" s="37"/>
      <c r="B15" s="106"/>
      <c r="C15" s="106" t="s">
        <v>50</v>
      </c>
      <c r="D15" s="107" t="s">
        <v>51</v>
      </c>
      <c r="E15" s="108" t="s">
        <v>52</v>
      </c>
      <c r="F15" s="109">
        <v>200</v>
      </c>
      <c r="G15" s="110"/>
      <c r="H15" s="111">
        <v>6.2</v>
      </c>
      <c r="I15" s="112">
        <v>6.38</v>
      </c>
      <c r="J15" s="113">
        <v>12.02</v>
      </c>
      <c r="K15" s="114">
        <v>131.11000000000001</v>
      </c>
      <c r="L15" s="115">
        <v>7.0000000000000007E-2</v>
      </c>
      <c r="M15" s="115">
        <v>0.08</v>
      </c>
      <c r="N15" s="112">
        <v>5.17</v>
      </c>
      <c r="O15" s="112">
        <v>120</v>
      </c>
      <c r="P15" s="113">
        <v>0.02</v>
      </c>
      <c r="Q15" s="111">
        <v>26.04</v>
      </c>
      <c r="R15" s="112">
        <v>95.87</v>
      </c>
      <c r="S15" s="112">
        <v>23.89</v>
      </c>
      <c r="T15" s="112">
        <v>1.32</v>
      </c>
      <c r="U15" s="112">
        <v>377.41</v>
      </c>
      <c r="V15" s="112">
        <v>5.0000000000000001E-3</v>
      </c>
      <c r="W15" s="112">
        <v>1E-3</v>
      </c>
      <c r="X15" s="113">
        <v>0.04</v>
      </c>
    </row>
    <row r="16" spans="1:24" s="61" customFormat="1" ht="26.45" customHeight="1">
      <c r="A16" s="116"/>
      <c r="B16" s="50"/>
      <c r="C16" s="70">
        <v>80</v>
      </c>
      <c r="D16" s="52" t="s">
        <v>53</v>
      </c>
      <c r="E16" s="117" t="s">
        <v>54</v>
      </c>
      <c r="F16" s="118">
        <v>90</v>
      </c>
      <c r="G16" s="119"/>
      <c r="H16" s="111">
        <v>14.84</v>
      </c>
      <c r="I16" s="112">
        <v>12.69</v>
      </c>
      <c r="J16" s="113">
        <v>4.46</v>
      </c>
      <c r="K16" s="120">
        <v>191.87</v>
      </c>
      <c r="L16" s="111">
        <v>0.06</v>
      </c>
      <c r="M16" s="115">
        <v>0.11</v>
      </c>
      <c r="N16" s="112">
        <v>1.48</v>
      </c>
      <c r="O16" s="112">
        <v>30</v>
      </c>
      <c r="P16" s="113">
        <v>0</v>
      </c>
      <c r="Q16" s="111">
        <v>20.21</v>
      </c>
      <c r="R16" s="112">
        <v>120.74</v>
      </c>
      <c r="S16" s="112">
        <v>17.46</v>
      </c>
      <c r="T16" s="112">
        <v>1.23</v>
      </c>
      <c r="U16" s="112">
        <v>204.01</v>
      </c>
      <c r="V16" s="112">
        <v>3.0000000000000001E-3</v>
      </c>
      <c r="W16" s="112">
        <v>0</v>
      </c>
      <c r="X16" s="113">
        <v>0.09</v>
      </c>
    </row>
    <row r="17" spans="1:24" s="61" customFormat="1" ht="26.45" customHeight="1">
      <c r="A17" s="116"/>
      <c r="B17" s="50"/>
      <c r="C17" s="70">
        <v>54</v>
      </c>
      <c r="D17" s="121" t="s">
        <v>55</v>
      </c>
      <c r="E17" s="40" t="s">
        <v>56</v>
      </c>
      <c r="F17" s="122">
        <v>150</v>
      </c>
      <c r="G17" s="123"/>
      <c r="H17" s="73">
        <v>7.26</v>
      </c>
      <c r="I17" s="74">
        <v>4.96</v>
      </c>
      <c r="J17" s="75">
        <v>31.76</v>
      </c>
      <c r="K17" s="124">
        <v>198.84</v>
      </c>
      <c r="L17" s="73">
        <v>0.19</v>
      </c>
      <c r="M17" s="125">
        <v>0.1</v>
      </c>
      <c r="N17" s="74">
        <v>0</v>
      </c>
      <c r="O17" s="74">
        <v>10</v>
      </c>
      <c r="P17" s="75">
        <v>0.06</v>
      </c>
      <c r="Q17" s="73">
        <v>13.09</v>
      </c>
      <c r="R17" s="74">
        <v>159.71</v>
      </c>
      <c r="S17" s="74">
        <v>106.22</v>
      </c>
      <c r="T17" s="74">
        <v>3.57</v>
      </c>
      <c r="U17" s="74">
        <v>193.67</v>
      </c>
      <c r="V17" s="74">
        <v>2E-3</v>
      </c>
      <c r="W17" s="74">
        <v>3.0000000000000001E-3</v>
      </c>
      <c r="X17" s="75">
        <v>0.01</v>
      </c>
    </row>
    <row r="18" spans="1:24" s="25" customFormat="1" ht="33.75" customHeight="1">
      <c r="A18" s="126"/>
      <c r="B18" s="106"/>
      <c r="C18" s="119">
        <v>98</v>
      </c>
      <c r="D18" s="40" t="s">
        <v>40</v>
      </c>
      <c r="E18" s="127" t="s">
        <v>57</v>
      </c>
      <c r="F18" s="128">
        <v>200</v>
      </c>
      <c r="G18" s="63"/>
      <c r="H18" s="65">
        <v>0.37</v>
      </c>
      <c r="I18" s="66">
        <v>0</v>
      </c>
      <c r="J18" s="67">
        <v>14.85</v>
      </c>
      <c r="K18" s="129">
        <v>59.48</v>
      </c>
      <c r="L18" s="65">
        <v>0</v>
      </c>
      <c r="M18" s="130">
        <v>0</v>
      </c>
      <c r="N18" s="66">
        <v>0</v>
      </c>
      <c r="O18" s="66">
        <v>0</v>
      </c>
      <c r="P18" s="67">
        <v>0</v>
      </c>
      <c r="Q18" s="65">
        <v>0.21</v>
      </c>
      <c r="R18" s="66">
        <v>0</v>
      </c>
      <c r="S18" s="66">
        <v>0</v>
      </c>
      <c r="T18" s="66">
        <v>0.02</v>
      </c>
      <c r="U18" s="66">
        <v>0.2</v>
      </c>
      <c r="V18" s="66">
        <v>0</v>
      </c>
      <c r="W18" s="66">
        <v>0</v>
      </c>
      <c r="X18" s="113">
        <v>0</v>
      </c>
    </row>
    <row r="19" spans="1:24" s="25" customFormat="1" ht="26.45" customHeight="1">
      <c r="A19" s="126"/>
      <c r="B19" s="114"/>
      <c r="C19" s="114">
        <v>119</v>
      </c>
      <c r="D19" s="121" t="s">
        <v>42</v>
      </c>
      <c r="E19" s="40" t="s">
        <v>42</v>
      </c>
      <c r="F19" s="122">
        <v>30</v>
      </c>
      <c r="G19" s="123"/>
      <c r="H19" s="65">
        <v>2.2799999999999998</v>
      </c>
      <c r="I19" s="66">
        <v>0.24</v>
      </c>
      <c r="J19" s="67">
        <v>14.76</v>
      </c>
      <c r="K19" s="68">
        <v>70.5</v>
      </c>
      <c r="L19" s="73">
        <v>0.03</v>
      </c>
      <c r="M19" s="125">
        <v>0.01</v>
      </c>
      <c r="N19" s="74">
        <v>0</v>
      </c>
      <c r="O19" s="74">
        <v>0</v>
      </c>
      <c r="P19" s="75">
        <v>0</v>
      </c>
      <c r="Q19" s="73">
        <v>6</v>
      </c>
      <c r="R19" s="74">
        <v>19.5</v>
      </c>
      <c r="S19" s="74">
        <v>4.2</v>
      </c>
      <c r="T19" s="74">
        <v>0.33</v>
      </c>
      <c r="U19" s="74">
        <v>27.9</v>
      </c>
      <c r="V19" s="74">
        <v>1E-3</v>
      </c>
      <c r="W19" s="74">
        <v>2E-3</v>
      </c>
      <c r="X19" s="75">
        <v>4.3499999999999996</v>
      </c>
    </row>
    <row r="20" spans="1:24" s="61" customFormat="1" ht="26.45" customHeight="1">
      <c r="A20" s="116"/>
      <c r="B20" s="50"/>
      <c r="C20" s="131"/>
      <c r="D20" s="132"/>
      <c r="E20" s="78" t="s">
        <v>46</v>
      </c>
      <c r="F20" s="133">
        <f>SUM(F14:F19)</f>
        <v>730</v>
      </c>
      <c r="G20" s="134"/>
      <c r="H20" s="135">
        <f>SUM(H14:H19)</f>
        <v>32.15</v>
      </c>
      <c r="I20" s="136">
        <f>SUM(I14:I19)</f>
        <v>29.669999999999998</v>
      </c>
      <c r="J20" s="137">
        <f>SUM(J14:J19)</f>
        <v>83.01</v>
      </c>
      <c r="K20" s="138">
        <f>SUM(K14:K19)</f>
        <v>725</v>
      </c>
      <c r="L20" s="135">
        <f>SUM(L14:L19)</f>
        <v>0.36</v>
      </c>
      <c r="M20" s="136">
        <f>SUM(M14:M19)</f>
        <v>0.33</v>
      </c>
      <c r="N20" s="136">
        <f>SUM(N14:N19)</f>
        <v>10.850000000000001</v>
      </c>
      <c r="O20" s="136">
        <f>SUM(O14:O19)</f>
        <v>250</v>
      </c>
      <c r="P20" s="137">
        <f>SUM(P14:P19)</f>
        <v>0.08</v>
      </c>
      <c r="Q20" s="135">
        <f>SUM(Q14:Q19)</f>
        <v>90.149999999999991</v>
      </c>
      <c r="R20" s="136">
        <f>SUM(R14:R19)</f>
        <v>436.02</v>
      </c>
      <c r="S20" s="136">
        <f>SUM(S14:S19)</f>
        <v>172.76999999999998</v>
      </c>
      <c r="T20" s="136">
        <f>SUM(T14:T19)</f>
        <v>10.67</v>
      </c>
      <c r="U20" s="136">
        <f>SUM(U14:U19)</f>
        <v>992.19</v>
      </c>
      <c r="V20" s="136">
        <f>SUM(V14:V19)</f>
        <v>1.0999999999999999E-2</v>
      </c>
      <c r="W20" s="136">
        <f>SUM(W14:W19)</f>
        <v>6.0000000000000001E-3</v>
      </c>
      <c r="X20" s="137">
        <f>SUM(X14:X19)</f>
        <v>4.4899999999999993</v>
      </c>
    </row>
    <row r="21" spans="1:24" s="61" customFormat="1" ht="26.45" customHeight="1" thickBot="1">
      <c r="A21" s="139"/>
      <c r="B21" s="140"/>
      <c r="C21" s="141"/>
      <c r="D21" s="142"/>
      <c r="E21" s="143" t="s">
        <v>47</v>
      </c>
      <c r="F21" s="85"/>
      <c r="G21" s="144"/>
      <c r="H21" s="145"/>
      <c r="I21" s="146"/>
      <c r="J21" s="147"/>
      <c r="K21" s="148">
        <f>K20/23.5</f>
        <v>30.851063829787233</v>
      </c>
      <c r="L21" s="145"/>
      <c r="M21" s="149"/>
      <c r="N21" s="146"/>
      <c r="O21" s="146"/>
      <c r="P21" s="147"/>
      <c r="Q21" s="145"/>
      <c r="R21" s="146"/>
      <c r="S21" s="146"/>
      <c r="T21" s="146"/>
      <c r="U21" s="146"/>
      <c r="V21" s="146"/>
      <c r="W21" s="146"/>
      <c r="X21" s="147"/>
    </row>
    <row r="22" spans="1:24">
      <c r="A22" s="150"/>
      <c r="B22" s="151"/>
      <c r="C22" s="151"/>
      <c r="D22" s="150"/>
      <c r="E22" s="7"/>
      <c r="F22" s="7"/>
      <c r="G22" s="150"/>
      <c r="H22" s="152"/>
      <c r="I22" s="150"/>
      <c r="J22" s="7"/>
      <c r="K22" s="153"/>
      <c r="L22" s="7"/>
      <c r="M22" s="7"/>
      <c r="N22" s="7"/>
    </row>
    <row r="23" spans="1:24" s="159" customFormat="1" ht="18.75">
      <c r="A23" s="154"/>
      <c r="B23" s="155"/>
      <c r="C23" s="156"/>
      <c r="D23" s="156"/>
      <c r="E23" s="157"/>
      <c r="F23" s="158"/>
      <c r="G23" s="156"/>
      <c r="H23" s="156"/>
      <c r="I23" s="156"/>
      <c r="J23" s="156"/>
    </row>
    <row r="24" spans="1:24" ht="18.75">
      <c r="A24" s="160"/>
      <c r="B24" s="161"/>
      <c r="C24" s="161"/>
      <c r="D24" s="160"/>
      <c r="E24" s="162"/>
      <c r="F24" s="163"/>
      <c r="G24" s="160"/>
      <c r="H24" s="160"/>
      <c r="I24" s="160"/>
      <c r="J24" s="160"/>
    </row>
    <row r="25" spans="1:24">
      <c r="D25" s="160"/>
      <c r="E25" s="160"/>
      <c r="F25" s="160"/>
      <c r="G25" s="160"/>
      <c r="H25" s="160"/>
      <c r="I25" s="160"/>
      <c r="J25" s="160"/>
    </row>
    <row r="26" spans="1:24">
      <c r="D26" s="160"/>
      <c r="E26" s="160"/>
      <c r="F26" s="160"/>
      <c r="G26" s="160"/>
      <c r="H26" s="160"/>
      <c r="I26" s="160"/>
      <c r="J26" s="160"/>
    </row>
    <row r="27" spans="1:24">
      <c r="D27" s="160"/>
      <c r="E27" s="160"/>
      <c r="F27" s="160"/>
      <c r="G27" s="160"/>
      <c r="H27" s="160"/>
      <c r="I27" s="160"/>
      <c r="J27" s="160"/>
    </row>
    <row r="28" spans="1:24">
      <c r="D28" s="160"/>
      <c r="E28" s="160"/>
      <c r="F28" s="160"/>
      <c r="G28" s="160"/>
      <c r="H28" s="160"/>
      <c r="I28" s="160"/>
      <c r="J28" s="160"/>
    </row>
    <row r="29" spans="1:24">
      <c r="D29" s="160"/>
      <c r="E29" s="160"/>
      <c r="F29" s="160"/>
      <c r="G29" s="160"/>
      <c r="H29" s="160"/>
      <c r="I29" s="160"/>
      <c r="J29" s="160"/>
    </row>
    <row r="30" spans="1:24">
      <c r="D30" s="160"/>
      <c r="E30" s="160"/>
      <c r="F30" s="160"/>
      <c r="G30" s="160"/>
      <c r="H30" s="160"/>
      <c r="I30" s="160"/>
      <c r="J30" s="160"/>
    </row>
    <row r="31" spans="1:24">
      <c r="D31" s="160"/>
      <c r="E31" s="160"/>
      <c r="F31" s="160"/>
      <c r="G31" s="160"/>
      <c r="H31" s="160"/>
      <c r="I31" s="160"/>
      <c r="J31" s="160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13 день</vt:lpstr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2023-04-11T13:23:32Z</dcterms:modified>
</cp:coreProperties>
</file>