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7 день" sheetId="4" r:id="rId1"/>
    <sheet name="Лист1" sheetId="1" r:id="rId2"/>
    <sheet name="Лист2" sheetId="2" r:id="rId3"/>
    <sheet name="Лист3" sheetId="3" r:id="rId4"/>
  </sheets>
  <calcPr calcId="125725" calcOnSave="0"/>
</workbook>
</file>

<file path=xl/calcChain.xml><?xml version="1.0" encoding="utf-8"?>
<calcChain xmlns="http://schemas.openxmlformats.org/spreadsheetml/2006/main">
  <c r="Y18" i="4"/>
  <c r="X18"/>
  <c r="W18"/>
  <c r="V18"/>
  <c r="U18"/>
  <c r="T18"/>
  <c r="S18"/>
  <c r="R18"/>
  <c r="Q18"/>
  <c r="P18"/>
  <c r="O18"/>
  <c r="N18"/>
  <c r="M18"/>
  <c r="L18"/>
  <c r="L19" s="1"/>
  <c r="K18"/>
  <c r="J18"/>
  <c r="I18"/>
  <c r="G18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<sst xmlns="http://schemas.openxmlformats.org/spreadsheetml/2006/main" count="53" uniqueCount="49">
  <si>
    <t xml:space="preserve"> Школа</t>
  </si>
  <si>
    <t>МБОУ "ООШ№26"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</si>
  <si>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</si>
  <si>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</si>
  <si>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</si>
  <si>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</si>
  <si>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</si>
  <si>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</si>
  <si>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</si>
  <si>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</si>
  <si>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</si>
  <si>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</si>
  <si>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</si>
  <si>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</si>
  <si>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</si>
  <si>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</si>
  <si>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</si>
  <si>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</si>
  <si>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</si>
  <si>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</si>
  <si>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</si>
  <si>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</si>
  <si>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</si>
  <si>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</si>
  <si>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</si>
  <si>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</si>
  <si>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</si>
  <si>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</si>
  <si>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</si>
  <si>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</si>
  <si>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Яблоко запеченное с творогом</t>
  </si>
  <si>
    <t>горячее блюдо</t>
  </si>
  <si>
    <t>Каша пшенная молочная с маслом</t>
  </si>
  <si>
    <t>гор. Напиток</t>
  </si>
  <si>
    <t>Чай с облепихой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</si>
  <si>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</si>
  <si>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</si>
  <si>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</si>
  <si>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</si>
  <si>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</si>
  <si>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</si>
  <si>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</si>
  <si>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Суп гороховый с мясом</t>
  </si>
  <si>
    <t>2 блюдо</t>
  </si>
  <si>
    <t>Биточек из птицы с сыром</t>
  </si>
  <si>
    <t>гарнир</t>
  </si>
  <si>
    <t xml:space="preserve">Картофель запеченный </t>
  </si>
  <si>
    <t xml:space="preserve">Чай с сахаром 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</si>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</sst>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48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3" fillId="0" borderId="0" xfId="1" applyFont="1"/>
    <xf numFmtId="0" fontId="1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5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8" fillId="0" borderId="0" xfId="1" applyFont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9" xfId="1" applyBorder="1" applyAlignment="1">
      <alignment horizontal="center" wrapText="1"/>
    </xf>
    <xf numFmtId="0" fontId="6" fillId="0" borderId="11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9" xfId="1" applyFont="1" applyBorder="1" applyAlignment="1">
      <alignment horizontal="center" wrapText="1"/>
    </xf>
    <xf numFmtId="0" fontId="6" fillId="0" borderId="12" xfId="1" applyFont="1" applyBorder="1" applyAlignment="1">
      <alignment horizontal="center" wrapText="1"/>
    </xf>
    <xf numFmtId="0" fontId="6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16" xfId="1" applyFont="1" applyFill="1" applyBorder="1" applyAlignment="1">
      <alignment horizontal="left" wrapText="1"/>
    </xf>
    <xf numFmtId="0" fontId="9" fillId="2" borderId="18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9" fillId="2" borderId="15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left" wrapText="1"/>
    </xf>
    <xf numFmtId="0" fontId="9" fillId="2" borderId="25" xfId="1" applyFont="1" applyFill="1" applyBorder="1" applyAlignment="1">
      <alignment horizontal="center" wrapText="1"/>
    </xf>
    <xf numFmtId="0" fontId="9" fillId="2" borderId="27" xfId="1" applyFont="1" applyFill="1" applyBorder="1" applyAlignment="1">
      <alignment horizontal="center"/>
    </xf>
    <xf numFmtId="0" fontId="10" fillId="2" borderId="28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/>
    </xf>
    <xf numFmtId="0" fontId="10" fillId="2" borderId="32" xfId="1" applyFont="1" applyFill="1" applyBorder="1" applyAlignment="1">
      <alignment horizontal="center"/>
    </xf>
    <xf numFmtId="0" fontId="8" fillId="2" borderId="0" xfId="1" applyFont="1" applyFill="1"/>
    <xf numFmtId="0" fontId="10" fillId="2" borderId="25" xfId="2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left"/>
    </xf>
    <xf numFmtId="0" fontId="7" fillId="2" borderId="24" xfId="1" applyFont="1" applyFill="1" applyBorder="1" applyAlignment="1">
      <alignment horizontal="center"/>
    </xf>
    <xf numFmtId="0" fontId="6" fillId="2" borderId="24" xfId="1" applyFont="1" applyFill="1" applyBorder="1" applyAlignment="1">
      <alignment horizontal="left"/>
    </xf>
    <xf numFmtId="0" fontId="6" fillId="2" borderId="25" xfId="1" applyFont="1" applyFill="1" applyBorder="1" applyAlignment="1">
      <alignment horizontal="center"/>
    </xf>
    <xf numFmtId="0" fontId="6" fillId="2" borderId="26" xfId="1" applyFont="1" applyFill="1" applyBorder="1" applyAlignment="1">
      <alignment horizontal="center"/>
    </xf>
    <xf numFmtId="0" fontId="6" fillId="2" borderId="28" xfId="1" applyFont="1" applyFill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6" fillId="2" borderId="30" xfId="1" applyFont="1" applyFill="1" applyBorder="1" applyAlignment="1">
      <alignment horizontal="center"/>
    </xf>
    <xf numFmtId="164" fontId="6" fillId="2" borderId="24" xfId="1" applyNumberFormat="1" applyFont="1" applyFill="1" applyBorder="1" applyAlignment="1">
      <alignment horizontal="center"/>
    </xf>
    <xf numFmtId="0" fontId="6" fillId="2" borderId="24" xfId="1" applyFont="1" applyFill="1" applyBorder="1" applyAlignment="1">
      <alignment horizontal="center"/>
    </xf>
    <xf numFmtId="0" fontId="6" fillId="2" borderId="31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36" xfId="1" applyFont="1" applyFill="1" applyBorder="1" applyAlignment="1">
      <alignment horizontal="center"/>
    </xf>
    <xf numFmtId="0" fontId="6" fillId="2" borderId="37" xfId="1" applyFont="1" applyFill="1" applyBorder="1" applyAlignment="1">
      <alignment horizontal="left"/>
    </xf>
    <xf numFmtId="0" fontId="7" fillId="2" borderId="38" xfId="1" applyFont="1" applyFill="1" applyBorder="1" applyAlignment="1">
      <alignment horizontal="center"/>
    </xf>
    <xf numFmtId="0" fontId="10" fillId="2" borderId="39" xfId="1" applyFont="1" applyFill="1" applyBorder="1" applyAlignment="1">
      <alignment horizontal="center"/>
    </xf>
    <xf numFmtId="0" fontId="10" fillId="2" borderId="40" xfId="1" applyFont="1" applyFill="1" applyBorder="1" applyAlignment="1">
      <alignment horizontal="center"/>
    </xf>
    <xf numFmtId="0" fontId="10" fillId="2" borderId="41" xfId="1" applyFont="1" applyFill="1" applyBorder="1" applyAlignment="1">
      <alignment horizontal="center"/>
    </xf>
    <xf numFmtId="164" fontId="6" fillId="2" borderId="37" xfId="1" applyNumberFormat="1" applyFont="1" applyFill="1" applyBorder="1" applyAlignment="1">
      <alignment horizontal="center"/>
    </xf>
    <xf numFmtId="0" fontId="10" fillId="2" borderId="37" xfId="1" applyFont="1" applyFill="1" applyBorder="1" applyAlignment="1">
      <alignment horizontal="center"/>
    </xf>
    <xf numFmtId="0" fontId="10" fillId="2" borderId="42" xfId="1" applyFont="1" applyFill="1" applyBorder="1" applyAlignment="1">
      <alignment horizontal="center"/>
    </xf>
    <xf numFmtId="0" fontId="10" fillId="2" borderId="43" xfId="1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2" borderId="24" xfId="1" applyFont="1" applyFill="1" applyBorder="1" applyAlignment="1">
      <alignment wrapText="1"/>
    </xf>
    <xf numFmtId="0" fontId="10" fillId="2" borderId="28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0" fillId="2" borderId="30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0" fontId="10" fillId="2" borderId="31" xfId="2" applyFont="1" applyFill="1" applyBorder="1" applyAlignment="1">
      <alignment horizontal="center"/>
    </xf>
    <xf numFmtId="0" fontId="10" fillId="2" borderId="32" xfId="2" applyFont="1" applyFill="1" applyBorder="1" applyAlignment="1">
      <alignment horizontal="center"/>
    </xf>
    <xf numFmtId="0" fontId="7" fillId="2" borderId="15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left" wrapText="1"/>
    </xf>
    <xf numFmtId="0" fontId="9" fillId="2" borderId="24" xfId="1" applyFont="1" applyFill="1" applyBorder="1" applyAlignment="1">
      <alignment horizontal="center" wrapText="1"/>
    </xf>
    <xf numFmtId="0" fontId="10" fillId="2" borderId="28" xfId="1" applyFont="1" applyFill="1" applyBorder="1" applyAlignment="1">
      <alignment horizontal="center" wrapText="1"/>
    </xf>
    <xf numFmtId="0" fontId="10" fillId="2" borderId="29" xfId="1" applyFont="1" applyFill="1" applyBorder="1" applyAlignment="1">
      <alignment horizontal="center" wrapText="1"/>
    </xf>
    <xf numFmtId="0" fontId="10" fillId="2" borderId="32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27" xfId="2" applyFont="1" applyFill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9" fillId="2" borderId="27" xfId="1" applyFont="1" applyFill="1" applyBorder="1" applyAlignment="1">
      <alignment horizontal="left"/>
    </xf>
    <xf numFmtId="0" fontId="9" fillId="0" borderId="24" xfId="1" applyFont="1" applyBorder="1" applyAlignment="1">
      <alignment horizontal="center" wrapText="1"/>
    </xf>
    <xf numFmtId="0" fontId="9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32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31" xfId="1" applyFont="1" applyBorder="1" applyAlignment="1">
      <alignment horizontal="center"/>
    </xf>
    <xf numFmtId="0" fontId="9" fillId="2" borderId="44" xfId="1" applyFont="1" applyFill="1" applyBorder="1" applyAlignment="1">
      <alignment horizontal="center"/>
    </xf>
    <xf numFmtId="0" fontId="6" fillId="2" borderId="27" xfId="1" applyFont="1" applyFill="1" applyBorder="1" applyAlignment="1">
      <alignment horizontal="left"/>
    </xf>
    <xf numFmtId="0" fontId="5" fillId="2" borderId="34" xfId="1" applyFont="1" applyFill="1" applyBorder="1" applyAlignment="1">
      <alignment horizontal="center"/>
    </xf>
    <xf numFmtId="0" fontId="5" fillId="2" borderId="45" xfId="1" applyFont="1" applyFill="1" applyBorder="1" applyAlignment="1">
      <alignment horizontal="center"/>
    </xf>
    <xf numFmtId="0" fontId="5" fillId="2" borderId="28" xfId="1" applyFont="1" applyFill="1" applyBorder="1" applyAlignment="1">
      <alignment horizontal="center"/>
    </xf>
    <xf numFmtId="0" fontId="5" fillId="2" borderId="29" xfId="1" applyFont="1" applyFill="1" applyBorder="1" applyAlignment="1">
      <alignment horizontal="center"/>
    </xf>
    <xf numFmtId="0" fontId="5" fillId="2" borderId="32" xfId="1" applyFont="1" applyFill="1" applyBorder="1" applyAlignment="1">
      <alignment horizontal="center"/>
    </xf>
    <xf numFmtId="164" fontId="5" fillId="2" borderId="45" xfId="1" applyNumberFormat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2" borderId="31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9" fillId="2" borderId="37" xfId="1" applyFont="1" applyFill="1" applyBorder="1" applyAlignment="1">
      <alignment horizontal="center"/>
    </xf>
    <xf numFmtId="0" fontId="6" fillId="2" borderId="38" xfId="1" applyFont="1" applyFill="1" applyBorder="1" applyAlignment="1">
      <alignment horizontal="left"/>
    </xf>
    <xf numFmtId="0" fontId="9" fillId="2" borderId="38" xfId="1" applyFont="1" applyFill="1" applyBorder="1" applyAlignment="1">
      <alignment horizontal="center"/>
    </xf>
    <xf numFmtId="0" fontId="9" fillId="2" borderId="39" xfId="1" applyFont="1" applyFill="1" applyBorder="1" applyAlignment="1">
      <alignment horizontal="center"/>
    </xf>
    <xf numFmtId="0" fontId="9" fillId="2" borderId="40" xfId="1" applyFont="1" applyFill="1" applyBorder="1" applyAlignment="1">
      <alignment horizontal="center"/>
    </xf>
    <xf numFmtId="0" fontId="9" fillId="2" borderId="43" xfId="1" applyFont="1" applyFill="1" applyBorder="1" applyAlignment="1">
      <alignment horizontal="center"/>
    </xf>
    <xf numFmtId="2" fontId="5" fillId="2" borderId="38" xfId="1" applyNumberFormat="1" applyFont="1" applyFill="1" applyBorder="1" applyAlignment="1">
      <alignment horizontal="center"/>
    </xf>
    <xf numFmtId="0" fontId="9" fillId="2" borderId="42" xfId="1" applyFont="1" applyFill="1" applyBorder="1" applyAlignment="1">
      <alignment horizontal="center"/>
    </xf>
    <xf numFmtId="0" fontId="1" fillId="0" borderId="0" xfId="1" applyFont="1" applyBorder="1"/>
    <xf numFmtId="0" fontId="1" fillId="2" borderId="0" xfId="1" applyFont="1" applyFill="1" applyBorder="1" applyAlignment="1">
      <alignment horizontal="center"/>
    </xf>
    <xf numFmtId="0" fontId="1" fillId="2" borderId="0" xfId="1" applyFont="1" applyFill="1" applyBorder="1" applyAlignment="1"/>
    <xf numFmtId="0" fontId="1" fillId="2" borderId="0" xfId="1" applyFont="1" applyFill="1"/>
    <xf numFmtId="0" fontId="1" fillId="2" borderId="0" xfId="1" applyFont="1" applyFill="1" applyBorder="1"/>
    <xf numFmtId="0" fontId="12" fillId="2" borderId="0" xfId="1" applyFont="1" applyFill="1" applyBorder="1"/>
    <xf numFmtId="164" fontId="1" fillId="2" borderId="0" xfId="1" applyNumberFormat="1" applyFont="1" applyFill="1"/>
    <xf numFmtId="0" fontId="1" fillId="2" borderId="0" xfId="1" applyFill="1"/>
    <xf numFmtId="0" fontId="1" fillId="0" borderId="0" xfId="1" applyAlignment="1">
      <alignment horizontal="center"/>
    </xf>
    <xf numFmtId="0" fontId="1" fillId="0" borderId="0" xfId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0"/>
  <sheetViews>
    <sheetView tabSelected="1" zoomScale="60" zoomScaleNormal="60" workbookViewId="0">
      <selection activeCell="D18" sqref="D18:S18"/>
    </sheetView>
  </sheetViews>
  <sheetFormatPr defaultRowHeight="15"/>
  <cols>
    <col min="1" max="1" width="9.140625" style="7"/>
    <col min="2" max="3" width="16.85546875" style="7" customWidth="1"/>
    <col min="4" max="4" width="15.7109375" style="146" customWidth="1"/>
    <col min="5" max="5" width="22.42578125" style="147" customWidth="1"/>
    <col min="6" max="6" width="78.42578125" style="7" customWidth="1"/>
    <col min="7" max="7" width="15.42578125" style="7" customWidth="1"/>
    <col min="8" max="8" width="15.7109375" style="7" customWidth="1"/>
    <col min="9" max="9" width="9.140625" style="7"/>
    <col min="10" max="10" width="11.28515625" style="7" customWidth="1"/>
    <col min="11" max="11" width="12.85546875" style="7" customWidth="1"/>
    <col min="12" max="12" width="23.140625" style="7" customWidth="1"/>
    <col min="13" max="13" width="18.42578125" style="7" customWidth="1"/>
    <col min="14" max="16" width="9.140625" style="7"/>
    <col min="17" max="17" width="9.85546875" style="7" customWidth="1"/>
    <col min="18" max="22" width="9.140625" style="7"/>
    <col min="23" max="23" width="11" style="7" customWidth="1"/>
    <col min="24" max="24" width="14.5703125" style="7" customWidth="1"/>
    <col min="25" max="16384" width="9.140625" style="7"/>
  </cols>
  <sheetData>
    <row r="2" spans="2:25" ht="23.25">
      <c r="B2" s="1" t="s">
        <v>0</v>
      </c>
      <c r="C2" s="1" t="s">
        <v>1</v>
      </c>
      <c r="D2" s="2"/>
      <c r="E2" s="3" t="s">
        <v>2</v>
      </c>
      <c r="F2" s="1"/>
      <c r="G2" s="4" t="s">
        <v>3</v>
      </c>
      <c r="H2" s="5">
        <v>44939</v>
      </c>
      <c r="I2" s="6"/>
      <c r="L2" s="8"/>
      <c r="M2" s="9"/>
      <c r="N2" s="10"/>
      <c r="O2" s="11"/>
    </row>
    <row r="3" spans="2:25" ht="15.75" thickBot="1">
      <c r="B3" s="10"/>
      <c r="C3" s="10"/>
      <c r="D3" s="12"/>
      <c r="E3" s="13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2:25" s="26" customFormat="1" ht="21.75" customHeight="1" thickBot="1">
      <c r="B4" s="14" t="s">
        <v>4</v>
      </c>
      <c r="C4" s="14"/>
      <c r="D4" s="15" t="s">
        <v>5</v>
      </c>
      <c r="E4" s="14" t="s">
        <v>6</v>
      </c>
      <c r="F4" s="16" t="s">
        <v>7</v>
      </c>
      <c r="G4" s="16" t="s">
        <v>8</v>
      </c>
      <c r="H4" s="16" t="s">
        <v>9</v>
      </c>
      <c r="I4" s="17" t="s">
        <v>10</v>
      </c>
      <c r="J4" s="18"/>
      <c r="K4" s="19"/>
      <c r="L4" s="15" t="s">
        <v>11</v>
      </c>
      <c r="M4" s="20" t="s">
        <v>12</v>
      </c>
      <c r="N4" s="21"/>
      <c r="O4" s="22"/>
      <c r="P4" s="22"/>
      <c r="Q4" s="23"/>
      <c r="R4" s="24" t="s">
        <v>13</v>
      </c>
      <c r="S4" s="21"/>
      <c r="T4" s="21"/>
      <c r="U4" s="21"/>
      <c r="V4" s="21"/>
      <c r="W4" s="21"/>
      <c r="X4" s="21"/>
      <c r="Y4" s="25"/>
    </row>
    <row r="5" spans="2:25" s="26" customFormat="1" ht="46.5" thickBot="1">
      <c r="B5" s="27"/>
      <c r="C5" s="28"/>
      <c r="D5" s="29"/>
      <c r="E5" s="27"/>
      <c r="F5" s="27"/>
      <c r="G5" s="27"/>
      <c r="H5" s="27"/>
      <c r="I5" s="30" t="s">
        <v>14</v>
      </c>
      <c r="J5" s="31" t="s">
        <v>15</v>
      </c>
      <c r="K5" s="32" t="s">
        <v>16</v>
      </c>
      <c r="L5" s="33"/>
      <c r="M5" s="30" t="s">
        <v>17</v>
      </c>
      <c r="N5" s="30" t="s">
        <v>18</v>
      </c>
      <c r="O5" s="31" t="s">
        <v>19</v>
      </c>
      <c r="P5" s="34" t="s">
        <v>20</v>
      </c>
      <c r="Q5" s="32" t="s">
        <v>21</v>
      </c>
      <c r="R5" s="30" t="s">
        <v>22</v>
      </c>
      <c r="S5" s="31" t="s">
        <v>23</v>
      </c>
      <c r="T5" s="31" t="s">
        <v>24</v>
      </c>
      <c r="U5" s="32" t="s">
        <v>25</v>
      </c>
      <c r="V5" s="30" t="s">
        <v>26</v>
      </c>
      <c r="W5" s="30" t="s">
        <v>27</v>
      </c>
      <c r="X5" s="30" t="s">
        <v>28</v>
      </c>
      <c r="Y5" s="35" t="s">
        <v>29</v>
      </c>
    </row>
    <row r="6" spans="2:25" s="26" customFormat="1" ht="21.75" customHeight="1">
      <c r="B6" s="36"/>
      <c r="C6" s="37"/>
      <c r="D6" s="38">
        <v>284</v>
      </c>
      <c r="E6" s="39">
        <v>284</v>
      </c>
      <c r="F6" s="40" t="s">
        <v>30</v>
      </c>
      <c r="G6" s="41">
        <v>75</v>
      </c>
      <c r="H6" s="42"/>
      <c r="I6" s="43">
        <v>4.21</v>
      </c>
      <c r="J6" s="44">
        <v>1.1299999999999999</v>
      </c>
      <c r="K6" s="45">
        <v>20.86</v>
      </c>
      <c r="L6" s="46">
        <v>111.57</v>
      </c>
      <c r="M6" s="46">
        <v>0.02</v>
      </c>
      <c r="N6" s="43">
        <v>0.05</v>
      </c>
      <c r="O6" s="44">
        <v>2.84</v>
      </c>
      <c r="P6" s="44">
        <v>0</v>
      </c>
      <c r="Q6" s="47">
        <v>0.01</v>
      </c>
      <c r="R6" s="48">
        <v>39.130000000000003</v>
      </c>
      <c r="S6" s="44">
        <v>44.98</v>
      </c>
      <c r="T6" s="44">
        <v>9.48</v>
      </c>
      <c r="U6" s="44">
        <v>1.45</v>
      </c>
      <c r="V6" s="44">
        <v>180.51</v>
      </c>
      <c r="W6" s="44">
        <v>2.8E-3</v>
      </c>
      <c r="X6" s="44">
        <v>5.4000000000000003E-3</v>
      </c>
      <c r="Y6" s="47">
        <v>0.01</v>
      </c>
    </row>
    <row r="7" spans="2:25" s="62" customFormat="1" ht="26.45" customHeight="1">
      <c r="B7" s="49"/>
      <c r="C7" s="50"/>
      <c r="D7" s="51">
        <v>166</v>
      </c>
      <c r="E7" s="52" t="s">
        <v>31</v>
      </c>
      <c r="F7" s="53" t="s">
        <v>32</v>
      </c>
      <c r="G7" s="54">
        <v>205</v>
      </c>
      <c r="H7" s="55"/>
      <c r="I7" s="56">
        <v>8.7799999999999994</v>
      </c>
      <c r="J7" s="57">
        <v>8.33</v>
      </c>
      <c r="K7" s="58">
        <v>32.869999999999997</v>
      </c>
      <c r="L7" s="59">
        <v>241.61</v>
      </c>
      <c r="M7" s="59">
        <v>0.15</v>
      </c>
      <c r="N7" s="60">
        <v>0.24</v>
      </c>
      <c r="O7" s="57">
        <v>0.99</v>
      </c>
      <c r="P7" s="57">
        <v>40</v>
      </c>
      <c r="Q7" s="58">
        <v>0.16</v>
      </c>
      <c r="R7" s="56">
        <v>211.94</v>
      </c>
      <c r="S7" s="57">
        <v>217.43</v>
      </c>
      <c r="T7" s="57">
        <v>47.11</v>
      </c>
      <c r="U7" s="57">
        <v>0.98</v>
      </c>
      <c r="V7" s="57">
        <v>289.45999999999998</v>
      </c>
      <c r="W7" s="57">
        <v>1.6379999999999999E-2</v>
      </c>
      <c r="X7" s="57">
        <v>4.1700000000000001E-3</v>
      </c>
      <c r="Y7" s="61">
        <v>0.04</v>
      </c>
    </row>
    <row r="8" spans="2:25" s="62" customFormat="1" ht="26.45" customHeight="1">
      <c r="B8" s="49"/>
      <c r="C8" s="50"/>
      <c r="D8" s="51">
        <v>159</v>
      </c>
      <c r="E8" s="52" t="s">
        <v>33</v>
      </c>
      <c r="F8" s="53" t="s">
        <v>34</v>
      </c>
      <c r="G8" s="54">
        <v>200</v>
      </c>
      <c r="H8" s="55"/>
      <c r="I8" s="56">
        <v>0.2</v>
      </c>
      <c r="J8" s="57">
        <v>0</v>
      </c>
      <c r="K8" s="58">
        <v>19.8</v>
      </c>
      <c r="L8" s="59">
        <v>80</v>
      </c>
      <c r="M8" s="59">
        <v>0</v>
      </c>
      <c r="N8" s="60">
        <v>0</v>
      </c>
      <c r="O8" s="57">
        <v>9.1999999999999993</v>
      </c>
      <c r="P8" s="57">
        <v>0</v>
      </c>
      <c r="Q8" s="61">
        <v>0</v>
      </c>
      <c r="R8" s="60">
        <v>14.58</v>
      </c>
      <c r="S8" s="57">
        <v>7.12</v>
      </c>
      <c r="T8" s="57">
        <v>7.3</v>
      </c>
      <c r="U8" s="57">
        <v>0.86</v>
      </c>
      <c r="V8" s="57">
        <v>13.56</v>
      </c>
      <c r="W8" s="57">
        <v>0</v>
      </c>
      <c r="X8" s="57">
        <v>0</v>
      </c>
      <c r="Y8" s="61">
        <v>0</v>
      </c>
    </row>
    <row r="9" spans="2:25" s="62" customFormat="1" ht="26.45" customHeight="1">
      <c r="B9" s="49"/>
      <c r="C9" s="50"/>
      <c r="D9" s="63">
        <v>121</v>
      </c>
      <c r="E9" s="55" t="s">
        <v>35</v>
      </c>
      <c r="F9" s="53" t="s">
        <v>36</v>
      </c>
      <c r="G9" s="64">
        <v>35</v>
      </c>
      <c r="H9" s="50"/>
      <c r="I9" s="60">
        <v>2.63</v>
      </c>
      <c r="J9" s="57">
        <v>1.01</v>
      </c>
      <c r="K9" s="58">
        <v>17.43</v>
      </c>
      <c r="L9" s="65">
        <v>91.7</v>
      </c>
      <c r="M9" s="56">
        <v>0.04</v>
      </c>
      <c r="N9" s="57">
        <v>0.01</v>
      </c>
      <c r="O9" s="57">
        <v>0</v>
      </c>
      <c r="P9" s="57">
        <v>0</v>
      </c>
      <c r="Q9" s="61">
        <v>0</v>
      </c>
      <c r="R9" s="60">
        <v>6.65</v>
      </c>
      <c r="S9" s="57">
        <v>22.75</v>
      </c>
      <c r="T9" s="57">
        <v>4.55</v>
      </c>
      <c r="U9" s="57">
        <v>0.42</v>
      </c>
      <c r="V9" s="57">
        <v>32.200000000000003</v>
      </c>
      <c r="W9" s="57">
        <v>0</v>
      </c>
      <c r="X9" s="57">
        <v>0</v>
      </c>
      <c r="Y9" s="61">
        <v>0</v>
      </c>
    </row>
    <row r="10" spans="2:25" s="62" customFormat="1" ht="26.45" customHeight="1">
      <c r="B10" s="49"/>
      <c r="C10" s="50"/>
      <c r="D10" s="51">
        <v>120</v>
      </c>
      <c r="E10" s="52" t="s">
        <v>37</v>
      </c>
      <c r="F10" s="66" t="s">
        <v>38</v>
      </c>
      <c r="G10" s="50">
        <v>40</v>
      </c>
      <c r="H10" s="67"/>
      <c r="I10" s="60">
        <v>2.64</v>
      </c>
      <c r="J10" s="57">
        <v>0.48</v>
      </c>
      <c r="K10" s="58">
        <v>16.079999999999998</v>
      </c>
      <c r="L10" s="59">
        <v>79.2</v>
      </c>
      <c r="M10" s="60">
        <v>7.0000000000000007E-2</v>
      </c>
      <c r="N10" s="60">
        <v>0.03</v>
      </c>
      <c r="O10" s="57">
        <v>0</v>
      </c>
      <c r="P10" s="57">
        <v>0</v>
      </c>
      <c r="Q10" s="58">
        <v>0</v>
      </c>
      <c r="R10" s="56">
        <v>11.6</v>
      </c>
      <c r="S10" s="57">
        <v>60</v>
      </c>
      <c r="T10" s="57">
        <v>18.8</v>
      </c>
      <c r="U10" s="57">
        <v>1.56</v>
      </c>
      <c r="V10" s="57">
        <v>94</v>
      </c>
      <c r="W10" s="57">
        <v>1.6999999999999999E-3</v>
      </c>
      <c r="X10" s="57">
        <v>2.2000000000000001E-3</v>
      </c>
      <c r="Y10" s="61">
        <v>0.01</v>
      </c>
    </row>
    <row r="11" spans="2:25" s="62" customFormat="1" ht="26.45" customHeight="1">
      <c r="B11" s="49"/>
      <c r="C11" s="50"/>
      <c r="D11" s="51"/>
      <c r="E11" s="52"/>
      <c r="F11" s="68" t="s">
        <v>39</v>
      </c>
      <c r="G11" s="69">
        <f>G6+G7+G8+G9+G10</f>
        <v>555</v>
      </c>
      <c r="H11" s="70"/>
      <c r="I11" s="71">
        <f t="shared" ref="I11:Y11" si="0">I6+I7+I8+I9+I10</f>
        <v>18.459999999999997</v>
      </c>
      <c r="J11" s="72">
        <f t="shared" si="0"/>
        <v>10.950000000000001</v>
      </c>
      <c r="K11" s="73">
        <f t="shared" si="0"/>
        <v>107.04</v>
      </c>
      <c r="L11" s="74">
        <f t="shared" si="0"/>
        <v>604.08000000000004</v>
      </c>
      <c r="M11" s="75">
        <f t="shared" si="0"/>
        <v>0.28000000000000003</v>
      </c>
      <c r="N11" s="76">
        <f t="shared" si="0"/>
        <v>0.32999999999999996</v>
      </c>
      <c r="O11" s="72">
        <f t="shared" si="0"/>
        <v>13.03</v>
      </c>
      <c r="P11" s="72">
        <f t="shared" si="0"/>
        <v>40</v>
      </c>
      <c r="Q11" s="73">
        <f t="shared" si="0"/>
        <v>0.17</v>
      </c>
      <c r="R11" s="71">
        <f t="shared" si="0"/>
        <v>283.89999999999998</v>
      </c>
      <c r="S11" s="72">
        <f t="shared" si="0"/>
        <v>352.28000000000003</v>
      </c>
      <c r="T11" s="72">
        <f t="shared" si="0"/>
        <v>87.24</v>
      </c>
      <c r="U11" s="72">
        <f t="shared" si="0"/>
        <v>5.27</v>
      </c>
      <c r="V11" s="72">
        <f t="shared" si="0"/>
        <v>609.73</v>
      </c>
      <c r="W11" s="72">
        <f t="shared" si="0"/>
        <v>2.0879999999999999E-2</v>
      </c>
      <c r="X11" s="72">
        <f t="shared" si="0"/>
        <v>1.1770000000000001E-2</v>
      </c>
      <c r="Y11" s="77">
        <f t="shared" si="0"/>
        <v>6.0000000000000005E-2</v>
      </c>
    </row>
    <row r="12" spans="2:25" s="62" customFormat="1" ht="26.45" customHeight="1" thickBot="1">
      <c r="B12" s="78"/>
      <c r="C12" s="79"/>
      <c r="D12" s="80"/>
      <c r="E12" s="81"/>
      <c r="F12" s="82" t="s">
        <v>40</v>
      </c>
      <c r="G12" s="80"/>
      <c r="H12" s="83"/>
      <c r="I12" s="84"/>
      <c r="J12" s="85"/>
      <c r="K12" s="86"/>
      <c r="L12" s="87">
        <f>L11/23.5</f>
        <v>25.705531914893619</v>
      </c>
      <c r="M12" s="88"/>
      <c r="N12" s="89"/>
      <c r="O12" s="85"/>
      <c r="P12" s="85"/>
      <c r="Q12" s="86"/>
      <c r="R12" s="84"/>
      <c r="S12" s="85"/>
      <c r="T12" s="85"/>
      <c r="U12" s="85"/>
      <c r="V12" s="85"/>
      <c r="W12" s="85"/>
      <c r="X12" s="85"/>
      <c r="Y12" s="90"/>
    </row>
    <row r="13" spans="2:25" s="26" customFormat="1" ht="26.45" customHeight="1">
      <c r="B13" s="91"/>
      <c r="C13" s="92"/>
      <c r="D13" s="52">
        <v>34</v>
      </c>
      <c r="E13" s="52" t="s">
        <v>41</v>
      </c>
      <c r="F13" s="93" t="s">
        <v>42</v>
      </c>
      <c r="G13" s="64">
        <v>200</v>
      </c>
      <c r="H13" s="52"/>
      <c r="I13" s="94">
        <v>9</v>
      </c>
      <c r="J13" s="95">
        <v>5.6</v>
      </c>
      <c r="K13" s="96">
        <v>13.8</v>
      </c>
      <c r="L13" s="97">
        <v>141</v>
      </c>
      <c r="M13" s="97">
        <v>0.24</v>
      </c>
      <c r="N13" s="98">
        <v>0.1</v>
      </c>
      <c r="O13" s="95">
        <v>1.1599999999999999</v>
      </c>
      <c r="P13" s="95">
        <v>160</v>
      </c>
      <c r="Q13" s="99">
        <v>0</v>
      </c>
      <c r="R13" s="94">
        <v>45.56</v>
      </c>
      <c r="S13" s="95">
        <v>86.52</v>
      </c>
      <c r="T13" s="95">
        <v>28.94</v>
      </c>
      <c r="U13" s="95">
        <v>2.16</v>
      </c>
      <c r="V13" s="95">
        <v>499.2</v>
      </c>
      <c r="W13" s="95">
        <v>4.0000000000000001E-3</v>
      </c>
      <c r="X13" s="95">
        <v>2E-3</v>
      </c>
      <c r="Y13" s="99">
        <v>0.02</v>
      </c>
    </row>
    <row r="14" spans="2:25" s="62" customFormat="1" ht="26.45" customHeight="1">
      <c r="B14" s="100"/>
      <c r="C14" s="67"/>
      <c r="D14" s="51">
        <v>221</v>
      </c>
      <c r="E14" s="50" t="s">
        <v>43</v>
      </c>
      <c r="F14" s="101" t="s">
        <v>44</v>
      </c>
      <c r="G14" s="102">
        <v>90</v>
      </c>
      <c r="H14" s="55"/>
      <c r="I14" s="103">
        <v>18.52</v>
      </c>
      <c r="J14" s="104">
        <v>15.91</v>
      </c>
      <c r="K14" s="105">
        <v>10.69</v>
      </c>
      <c r="L14" s="106">
        <v>261.14999999999998</v>
      </c>
      <c r="M14" s="59">
        <v>0.08</v>
      </c>
      <c r="N14" s="60">
        <v>0.14000000000000001</v>
      </c>
      <c r="O14" s="57">
        <v>1.1100000000000001</v>
      </c>
      <c r="P14" s="57">
        <v>30</v>
      </c>
      <c r="Q14" s="61">
        <v>0.1</v>
      </c>
      <c r="R14" s="60">
        <v>79.52</v>
      </c>
      <c r="S14" s="57">
        <v>173</v>
      </c>
      <c r="T14" s="57">
        <v>20.9</v>
      </c>
      <c r="U14" s="57">
        <v>1.29</v>
      </c>
      <c r="V14" s="57">
        <v>206.55</v>
      </c>
      <c r="W14" s="57">
        <v>4.3E-3</v>
      </c>
      <c r="X14" s="57">
        <v>1.1000000000000001E-3</v>
      </c>
      <c r="Y14" s="61">
        <v>0.1</v>
      </c>
    </row>
    <row r="15" spans="2:25" s="62" customFormat="1" ht="35.25" customHeight="1">
      <c r="B15" s="100"/>
      <c r="C15" s="67"/>
      <c r="D15" s="51">
        <v>52</v>
      </c>
      <c r="E15" s="50" t="s">
        <v>45</v>
      </c>
      <c r="F15" s="101" t="s">
        <v>46</v>
      </c>
      <c r="G15" s="50">
        <v>150</v>
      </c>
      <c r="H15" s="55"/>
      <c r="I15" s="94">
        <v>3.15</v>
      </c>
      <c r="J15" s="95">
        <v>4.5</v>
      </c>
      <c r="K15" s="99">
        <v>17.55</v>
      </c>
      <c r="L15" s="107">
        <v>122.85</v>
      </c>
      <c r="M15" s="59">
        <v>0.16</v>
      </c>
      <c r="N15" s="60">
        <v>0.11</v>
      </c>
      <c r="O15" s="57">
        <v>25.3</v>
      </c>
      <c r="P15" s="57">
        <v>15</v>
      </c>
      <c r="Q15" s="61">
        <v>0.03</v>
      </c>
      <c r="R15" s="56">
        <v>16.260000000000002</v>
      </c>
      <c r="S15" s="57">
        <v>94.6</v>
      </c>
      <c r="T15" s="57">
        <v>35.32</v>
      </c>
      <c r="U15" s="57">
        <v>15.9</v>
      </c>
      <c r="V15" s="57">
        <v>807.75</v>
      </c>
      <c r="W15" s="57">
        <v>8.0000000000000002E-3</v>
      </c>
      <c r="X15" s="57">
        <v>1E-3</v>
      </c>
      <c r="Y15" s="61">
        <v>4.4999999999999998E-2</v>
      </c>
    </row>
    <row r="16" spans="2:25" s="26" customFormat="1" ht="39" customHeight="1">
      <c r="B16" s="108"/>
      <c r="C16" s="109"/>
      <c r="D16" s="51">
        <v>114</v>
      </c>
      <c r="E16" s="55" t="s">
        <v>33</v>
      </c>
      <c r="F16" s="53" t="s">
        <v>47</v>
      </c>
      <c r="G16" s="64">
        <v>200</v>
      </c>
      <c r="H16" s="50"/>
      <c r="I16" s="60">
        <v>0.2</v>
      </c>
      <c r="J16" s="57">
        <v>0</v>
      </c>
      <c r="K16" s="58">
        <v>11</v>
      </c>
      <c r="L16" s="59">
        <v>44.8</v>
      </c>
      <c r="M16" s="59">
        <v>0</v>
      </c>
      <c r="N16" s="60">
        <v>0</v>
      </c>
      <c r="O16" s="57">
        <v>0.08</v>
      </c>
      <c r="P16" s="57">
        <v>0</v>
      </c>
      <c r="Q16" s="61">
        <v>0</v>
      </c>
      <c r="R16" s="60">
        <v>13.56</v>
      </c>
      <c r="S16" s="57">
        <v>7.66</v>
      </c>
      <c r="T16" s="57">
        <v>4.08</v>
      </c>
      <c r="U16" s="57">
        <v>0.8</v>
      </c>
      <c r="V16" s="57">
        <v>0.68</v>
      </c>
      <c r="W16" s="57">
        <v>0</v>
      </c>
      <c r="X16" s="57">
        <v>0</v>
      </c>
      <c r="Y16" s="61">
        <v>0</v>
      </c>
    </row>
    <row r="17" spans="2:25" s="26" customFormat="1" ht="26.45" customHeight="1">
      <c r="B17" s="108"/>
      <c r="C17" s="109"/>
      <c r="D17" s="63">
        <v>119</v>
      </c>
      <c r="E17" s="50" t="s">
        <v>35</v>
      </c>
      <c r="F17" s="110" t="s">
        <v>48</v>
      </c>
      <c r="G17" s="111">
        <v>20</v>
      </c>
      <c r="H17" s="112"/>
      <c r="I17" s="113">
        <v>1.4</v>
      </c>
      <c r="J17" s="114">
        <v>0.14000000000000001</v>
      </c>
      <c r="K17" s="115">
        <v>8.8000000000000007</v>
      </c>
      <c r="L17" s="116">
        <v>48</v>
      </c>
      <c r="M17" s="113">
        <v>0.02</v>
      </c>
      <c r="N17" s="117">
        <v>6.0000000000000001E-3</v>
      </c>
      <c r="O17" s="114">
        <v>0</v>
      </c>
      <c r="P17" s="114">
        <v>0</v>
      </c>
      <c r="Q17" s="115">
        <v>0</v>
      </c>
      <c r="R17" s="113">
        <v>7.4</v>
      </c>
      <c r="S17" s="114">
        <v>43.6</v>
      </c>
      <c r="T17" s="114">
        <v>13</v>
      </c>
      <c r="U17" s="117">
        <v>0.56000000000000005</v>
      </c>
      <c r="V17" s="114">
        <v>18.600000000000001</v>
      </c>
      <c r="W17" s="114">
        <v>5.9999999999999995E-4</v>
      </c>
      <c r="X17" s="117">
        <v>1E-3</v>
      </c>
      <c r="Y17" s="115">
        <v>0</v>
      </c>
    </row>
    <row r="18" spans="2:25" s="62" customFormat="1" ht="26.45" customHeight="1">
      <c r="B18" s="100"/>
      <c r="C18" s="67"/>
      <c r="D18" s="118"/>
      <c r="E18" s="79"/>
      <c r="F18" s="119" t="s">
        <v>39</v>
      </c>
      <c r="G18" s="120">
        <f>SUM(G13:G17)</f>
        <v>660</v>
      </c>
      <c r="H18" s="121"/>
      <c r="I18" s="122" t="e">
        <f>#REF!+I13+I14+I15+I16+I17+#REF!</f>
        <v>#REF!</v>
      </c>
      <c r="J18" s="123" t="e">
        <f>#REF!+J13+J14+J15+J16+J17+#REF!</f>
        <v>#REF!</v>
      </c>
      <c r="K18" s="124" t="e">
        <f>#REF!+K13+K14+K15+K16+K17+#REF!</f>
        <v>#REF!</v>
      </c>
      <c r="L18" s="125" t="e">
        <f>#REF!+L13+L14+L15+L16+L17+#REF!</f>
        <v>#REF!</v>
      </c>
      <c r="M18" s="126" t="e">
        <f>#REF!+M13+M14+M15+M16+M17+#REF!</f>
        <v>#REF!</v>
      </c>
      <c r="N18" s="127" t="e">
        <f>#REF!+N13+N14+N15+N16+N17+#REF!</f>
        <v>#REF!</v>
      </c>
      <c r="O18" s="123" t="e">
        <f>#REF!+O13+O14+O15+O16+O17+#REF!</f>
        <v>#REF!</v>
      </c>
      <c r="P18" s="123" t="e">
        <f>#REF!+P13+P14+P15+P16+P17+#REF!</f>
        <v>#REF!</v>
      </c>
      <c r="Q18" s="124" t="e">
        <f>#REF!+Q13+Q14+Q15+Q16+Q17+#REF!</f>
        <v>#REF!</v>
      </c>
      <c r="R18" s="127" t="e">
        <f>#REF!+R13+R14+R15+R16+R17+#REF!</f>
        <v>#REF!</v>
      </c>
      <c r="S18" s="123" t="e">
        <f>#REF!+S13+S14+S15+S16+S17+#REF!</f>
        <v>#REF!</v>
      </c>
      <c r="T18" s="123" t="e">
        <f>#REF!+T13+T14+T15+T16+T17+#REF!</f>
        <v>#REF!</v>
      </c>
      <c r="U18" s="123" t="e">
        <f>#REF!+U13+U14+U15+U16+U17+#REF!</f>
        <v>#REF!</v>
      </c>
      <c r="V18" s="123" t="e">
        <f>#REF!+V13+V14+V15+V16+V17+#REF!</f>
        <v>#REF!</v>
      </c>
      <c r="W18" s="123" t="e">
        <f>#REF!+W13+W14+W15+W16+W17+#REF!</f>
        <v>#REF!</v>
      </c>
      <c r="X18" s="123" t="e">
        <f>#REF!+X13+X14+X15+X16+X17+#REF!</f>
        <v>#REF!</v>
      </c>
      <c r="Y18" s="124" t="e">
        <f>#REF!+Y13+Y14+Y15+Y16+Y17+#REF!</f>
        <v>#REF!</v>
      </c>
    </row>
    <row r="19" spans="2:25" s="62" customFormat="1" ht="26.45" customHeight="1" thickBot="1">
      <c r="B19" s="128"/>
      <c r="C19" s="129"/>
      <c r="D19" s="80"/>
      <c r="E19" s="130"/>
      <c r="F19" s="131" t="s">
        <v>40</v>
      </c>
      <c r="G19" s="130"/>
      <c r="H19" s="132"/>
      <c r="I19" s="133"/>
      <c r="J19" s="134"/>
      <c r="K19" s="135"/>
      <c r="L19" s="136" t="e">
        <f>L18/23.5</f>
        <v>#REF!</v>
      </c>
      <c r="M19" s="130"/>
      <c r="N19" s="137"/>
      <c r="O19" s="134"/>
      <c r="P19" s="134"/>
      <c r="Q19" s="135"/>
      <c r="R19" s="137"/>
      <c r="S19" s="134"/>
      <c r="T19" s="134"/>
      <c r="U19" s="134"/>
      <c r="V19" s="134"/>
      <c r="W19" s="134"/>
      <c r="X19" s="134"/>
      <c r="Y19" s="135"/>
    </row>
    <row r="20" spans="2:25">
      <c r="B20" s="138"/>
      <c r="C20" s="138"/>
      <c r="D20" s="139"/>
      <c r="E20" s="140"/>
      <c r="F20" s="141"/>
      <c r="G20" s="141"/>
      <c r="H20" s="142"/>
      <c r="I20" s="143"/>
      <c r="J20" s="142"/>
      <c r="K20" s="141"/>
      <c r="L20" s="144"/>
      <c r="M20" s="141"/>
      <c r="N20" s="141"/>
      <c r="O20" s="141"/>
      <c r="P20" s="145"/>
      <c r="Q20" s="145"/>
      <c r="R20" s="145"/>
      <c r="S20" s="145"/>
      <c r="T20" s="145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 день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2023-01-13T13:52:50Z</dcterms:modified>
</cp:coreProperties>
</file>