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1 день" sheetId="4" r:id="rId1"/>
    <sheet name="Лист1" sheetId="1" r:id="rId2"/>
    <sheet name="Лист2" sheetId="2" r:id="rId3"/>
    <sheet name="Лист3" sheetId="3" r:id="rId4"/>
  </sheets>
  <definedNames>
    <definedName name="_xlnm.Print_Area" localSheetId="0">'21 день'!$B$2:$T$25</definedName>
  </definedNames>
  <calcPr calcId="125725" calcOnSave="0"/>
</workbook>
</file>

<file path=xl/calcChain.xml><?xml version="1.0" encoding="utf-8"?>
<calcChain xmlns="http://schemas.openxmlformats.org/spreadsheetml/2006/main">
  <c r="Y22" i="4"/>
  <c r="X22"/>
  <c r="W22"/>
  <c r="V22"/>
  <c r="U22"/>
  <c r="T22"/>
  <c r="S22"/>
  <c r="R22"/>
  <c r="Q22"/>
  <c r="P22"/>
  <c r="O22"/>
  <c r="N22"/>
  <c r="M22"/>
  <c r="L22"/>
  <c r="L23" s="1"/>
  <c r="K22"/>
  <c r="J22"/>
  <c r="I22"/>
  <c r="G22"/>
  <c r="L15"/>
  <c r="Y13"/>
  <c r="X13"/>
  <c r="W13"/>
  <c r="V13"/>
  <c r="U13"/>
  <c r="T13"/>
  <c r="S13"/>
  <c r="R13"/>
  <c r="Q13"/>
  <c r="P13"/>
  <c r="O13"/>
  <c r="N13"/>
  <c r="M13"/>
  <c r="L13"/>
  <c r="K13"/>
  <c r="J13"/>
  <c r="I13"/>
  <c r="G13"/>
  <c r="Y12"/>
  <c r="X12"/>
  <c r="W12"/>
  <c r="V12"/>
  <c r="U12"/>
  <c r="T12"/>
  <c r="S12"/>
  <c r="R12"/>
  <c r="Q12"/>
  <c r="P12"/>
  <c r="O12"/>
  <c r="N12"/>
  <c r="M12"/>
  <c r="L12"/>
  <c r="L14" s="1"/>
  <c r="K12"/>
  <c r="J12"/>
  <c r="I12"/>
  <c r="G12"/>
</calcChain>
</file>

<file path=xl/sharedStrings.xml><?xml version="1.0" encoding="utf-8"?>
<sst xmlns="http://schemas.openxmlformats.org/spreadsheetml/2006/main" count="67" uniqueCount="57">
  <si>
    <t xml:space="preserve"> Школа</t>
  </si>
  <si>
    <t>МБОУ"ООШ№26"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</si>
  <si>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</si>
  <si>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</si>
  <si>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</si>
  <si>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</si>
  <si>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</si>
  <si>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</si>
  <si>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</si>
  <si>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</si>
  <si>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</si>
  <si>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</si>
  <si>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</si>
  <si>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</si>
  <si>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</si>
  <si>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</si>
  <si>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</si>
  <si>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</si>
  <si>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</si>
  <si>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</si>
  <si>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</si>
  <si>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</si>
  <si>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</si>
  <si>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</si>
  <si>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</si>
  <si>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</si>
  <si>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</si>
  <si>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</si>
  <si>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</si>
  <si>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</si>
  <si>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</si>
  <si>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</si>
  <si>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яблоко</t>
  </si>
  <si>
    <t>о/о*</t>
  </si>
  <si>
    <t>Масло сливочное  шоколадное порциями</t>
  </si>
  <si>
    <t>горячее блюдо</t>
  </si>
  <si>
    <t>Омлет натуральный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</si>
  <si>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</si>
  <si>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</si>
  <si>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</si>
  <si>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</si>
  <si>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</si>
  <si>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</si>
  <si>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</si>
  <si>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</si>
  <si>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</si>
  <si>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</si>
  <si>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</si>
  <si>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</si>
  <si>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</si>
  <si>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>чахобили</t>
  </si>
  <si>
    <t xml:space="preserve"> гарнир</t>
  </si>
  <si>
    <t>Макароны отварные с маслом</t>
  </si>
  <si>
    <t>3 блюдо</t>
  </si>
  <si>
    <t>Сок фруктовый (персиковый)</t>
  </si>
  <si>
    <t>Хлеб пшеничный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</si>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</sst>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7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left" wrapText="1"/>
    </xf>
    <xf numFmtId="0" fontId="9" fillId="2" borderId="12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left" wrapText="1"/>
    </xf>
    <xf numFmtId="0" fontId="9" fillId="3" borderId="19" xfId="1" applyFont="1" applyFill="1" applyBorder="1" applyAlignment="1">
      <alignment horizontal="center" wrapText="1"/>
    </xf>
    <xf numFmtId="0" fontId="9" fillId="3" borderId="19" xfId="1" applyFont="1" applyFill="1" applyBorder="1" applyAlignment="1">
      <alignment horizontal="center"/>
    </xf>
    <xf numFmtId="0" fontId="10" fillId="3" borderId="21" xfId="1" applyFont="1" applyFill="1" applyBorder="1" applyAlignment="1">
      <alignment horizontal="center"/>
    </xf>
    <xf numFmtId="0" fontId="10" fillId="3" borderId="22" xfId="1" applyFont="1" applyFill="1" applyBorder="1" applyAlignment="1">
      <alignment horizontal="center"/>
    </xf>
    <xf numFmtId="0" fontId="10" fillId="3" borderId="23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left" wrapText="1"/>
    </xf>
    <xf numFmtId="0" fontId="9" fillId="2" borderId="19" xfId="1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9" fillId="0" borderId="19" xfId="1" applyFont="1" applyBorder="1"/>
    <xf numFmtId="0" fontId="9" fillId="2" borderId="20" xfId="1" applyFont="1" applyFill="1" applyBorder="1" applyAlignment="1">
      <alignment horizontal="left"/>
    </xf>
    <xf numFmtId="0" fontId="9" fillId="2" borderId="19" xfId="1" applyFont="1" applyFill="1" applyBorder="1" applyAlignment="1">
      <alignment horizontal="right"/>
    </xf>
    <xf numFmtId="164" fontId="10" fillId="2" borderId="20" xfId="1" applyNumberFormat="1" applyFont="1" applyFill="1" applyBorder="1" applyAlignment="1">
      <alignment horizontal="center"/>
    </xf>
    <xf numFmtId="0" fontId="10" fillId="2" borderId="20" xfId="2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6" fillId="4" borderId="20" xfId="1" applyFont="1" applyFill="1" applyBorder="1" applyAlignment="1"/>
    <xf numFmtId="0" fontId="5" fillId="4" borderId="28" xfId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6" fillId="3" borderId="20" xfId="1" applyFont="1" applyFill="1" applyBorder="1" applyAlignment="1"/>
    <xf numFmtId="0" fontId="5" fillId="3" borderId="19" xfId="1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164" fontId="5" fillId="3" borderId="20" xfId="1" applyNumberFormat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11" fillId="3" borderId="29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6" fillId="3" borderId="30" xfId="1" applyFont="1" applyFill="1" applyBorder="1" applyAlignment="1"/>
    <xf numFmtId="0" fontId="9" fillId="3" borderId="29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10" fillId="3" borderId="32" xfId="1" applyFont="1" applyFill="1" applyBorder="1" applyAlignment="1">
      <alignment horizontal="center"/>
    </xf>
    <xf numFmtId="0" fontId="10" fillId="3" borderId="33" xfId="1" applyFont="1" applyFill="1" applyBorder="1" applyAlignment="1">
      <alignment horizontal="center"/>
    </xf>
    <xf numFmtId="164" fontId="6" fillId="3" borderId="30" xfId="1" applyNumberFormat="1" applyFont="1" applyFill="1" applyBorder="1" applyAlignment="1">
      <alignment horizontal="center"/>
    </xf>
    <xf numFmtId="0" fontId="10" fillId="3" borderId="34" xfId="1" applyFont="1" applyFill="1" applyBorder="1" applyAlignment="1">
      <alignment horizontal="center"/>
    </xf>
    <xf numFmtId="0" fontId="10" fillId="3" borderId="35" xfId="1" applyFont="1" applyFill="1" applyBorder="1" applyAlignment="1">
      <alignment horizontal="center"/>
    </xf>
    <xf numFmtId="0" fontId="9" fillId="0" borderId="12" xfId="1" applyFont="1" applyBorder="1"/>
    <xf numFmtId="0" fontId="9" fillId="2" borderId="36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left" wrapText="1"/>
    </xf>
    <xf numFmtId="0" fontId="9" fillId="2" borderId="37" xfId="1" applyFont="1" applyFill="1" applyBorder="1" applyAlignment="1">
      <alignment horizontal="center" wrapText="1"/>
    </xf>
    <xf numFmtId="0" fontId="9" fillId="2" borderId="3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left" wrapText="1"/>
    </xf>
    <xf numFmtId="0" fontId="9" fillId="2" borderId="39" xfId="1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26" xfId="2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8" xfId="2" applyFont="1" applyFill="1" applyBorder="1" applyAlignment="1">
      <alignment horizontal="center"/>
    </xf>
    <xf numFmtId="0" fontId="7" fillId="0" borderId="18" xfId="1" applyFont="1" applyBorder="1"/>
    <xf numFmtId="0" fontId="7" fillId="0" borderId="19" xfId="1" applyFont="1" applyBorder="1"/>
    <xf numFmtId="0" fontId="9" fillId="2" borderId="39" xfId="1" applyFont="1" applyFill="1" applyBorder="1" applyAlignment="1">
      <alignment horizontal="left" wrapText="1"/>
    </xf>
    <xf numFmtId="0" fontId="9" fillId="2" borderId="39" xfId="1" applyFont="1" applyFill="1" applyBorder="1" applyAlignment="1">
      <alignment horizontal="center"/>
    </xf>
    <xf numFmtId="0" fontId="9" fillId="2" borderId="19" xfId="1" applyFont="1" applyFill="1" applyBorder="1" applyAlignment="1">
      <alignment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20" xfId="1" applyFont="1" applyFill="1" applyBorder="1"/>
    <xf numFmtId="0" fontId="10" fillId="2" borderId="39" xfId="1" applyFont="1" applyFill="1" applyBorder="1" applyAlignment="1">
      <alignment horizontal="center"/>
    </xf>
    <xf numFmtId="0" fontId="10" fillId="2" borderId="38" xfId="2" applyFont="1" applyFill="1" applyBorder="1" applyAlignment="1">
      <alignment horizontal="center"/>
    </xf>
    <xf numFmtId="0" fontId="9" fillId="2" borderId="19" xfId="1" applyFont="1" applyFill="1" applyBorder="1" applyAlignment="1">
      <alignment horizontal="left"/>
    </xf>
    <xf numFmtId="164" fontId="10" fillId="2" borderId="39" xfId="1" applyNumberFormat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left"/>
    </xf>
    <xf numFmtId="0" fontId="5" fillId="2" borderId="20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164" fontId="5" fillId="2" borderId="39" xfId="1" applyNumberFormat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7" fillId="0" borderId="40" xfId="1" applyFont="1" applyBorder="1"/>
    <xf numFmtId="0" fontId="7" fillId="0" borderId="29" xfId="1" applyFont="1" applyBorder="1"/>
    <xf numFmtId="0" fontId="7" fillId="2" borderId="41" xfId="1" applyFont="1" applyFill="1" applyBorder="1" applyAlignment="1">
      <alignment horizontal="center"/>
    </xf>
    <xf numFmtId="0" fontId="7" fillId="2" borderId="42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left"/>
    </xf>
    <xf numFmtId="0" fontId="5" fillId="2" borderId="30" xfId="1" applyFont="1" applyFill="1" applyBorder="1" applyAlignment="1">
      <alignment horizontal="center"/>
    </xf>
    <xf numFmtId="0" fontId="9" fillId="2" borderId="30" xfId="1" applyFont="1" applyFill="1" applyBorder="1"/>
    <xf numFmtId="0" fontId="9" fillId="2" borderId="34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164" fontId="5" fillId="2" borderId="42" xfId="1" applyNumberFormat="1" applyFont="1" applyFill="1" applyBorder="1" applyAlignment="1">
      <alignment horizontal="center"/>
    </xf>
    <xf numFmtId="0" fontId="9" fillId="2" borderId="34" xfId="1" applyFont="1" applyFill="1" applyBorder="1"/>
    <xf numFmtId="0" fontId="9" fillId="2" borderId="32" xfId="1" applyFont="1" applyFill="1" applyBorder="1"/>
    <xf numFmtId="0" fontId="9" fillId="2" borderId="35" xfId="1" applyFont="1" applyFill="1" applyBorder="1"/>
    <xf numFmtId="0" fontId="9" fillId="2" borderId="31" xfId="1" applyFont="1" applyFill="1" applyBorder="1"/>
    <xf numFmtId="0" fontId="1" fillId="0" borderId="0" xfId="1" applyFont="1" applyAlignment="1">
      <alignment horizontal="center"/>
    </xf>
    <xf numFmtId="0" fontId="1" fillId="0" borderId="0" xfId="1" applyFont="1" applyBorder="1"/>
    <xf numFmtId="0" fontId="13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  <xf numFmtId="0" fontId="14" fillId="2" borderId="0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0" fontId="14" fillId="0" borderId="0" xfId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5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19.7109375" style="6" customWidth="1"/>
    <col min="4" max="4" width="18.7109375" style="166" customWidth="1"/>
    <col min="5" max="5" width="22.2851562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9.140625" style="6"/>
    <col min="10" max="10" width="11.28515625" style="6" customWidth="1"/>
    <col min="11" max="11" width="14" style="6" bestFit="1" customWidth="1"/>
    <col min="12" max="12" width="22.85546875" style="6" customWidth="1"/>
    <col min="13" max="13" width="11.28515625" style="6" customWidth="1"/>
    <col min="14" max="22" width="9.140625" style="6"/>
    <col min="23" max="24" width="11.140625" style="6" bestFit="1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44916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3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6"/>
      <c r="K4" s="17"/>
      <c r="L4" s="13" t="s">
        <v>11</v>
      </c>
      <c r="M4" s="18" t="s">
        <v>12</v>
      </c>
      <c r="N4" s="19"/>
      <c r="O4" s="20"/>
      <c r="P4" s="20"/>
      <c r="Q4" s="21"/>
      <c r="R4" s="18" t="s">
        <v>13</v>
      </c>
      <c r="S4" s="19"/>
      <c r="T4" s="19"/>
      <c r="U4" s="19"/>
      <c r="V4" s="19"/>
      <c r="W4" s="19"/>
      <c r="X4" s="19"/>
      <c r="Y4" s="22"/>
    </row>
    <row r="5" spans="2:25" s="23" customFormat="1" ht="46.5" thickBot="1">
      <c r="B5" s="24"/>
      <c r="C5" s="24"/>
      <c r="D5" s="25"/>
      <c r="E5" s="24"/>
      <c r="F5" s="24"/>
      <c r="G5" s="24"/>
      <c r="H5" s="24"/>
      <c r="I5" s="26" t="s">
        <v>14</v>
      </c>
      <c r="J5" s="27" t="s">
        <v>15</v>
      </c>
      <c r="K5" s="28" t="s">
        <v>16</v>
      </c>
      <c r="L5" s="29"/>
      <c r="M5" s="30" t="s">
        <v>17</v>
      </c>
      <c r="N5" s="30" t="s">
        <v>18</v>
      </c>
      <c r="O5" s="30" t="s">
        <v>19</v>
      </c>
      <c r="P5" s="31" t="s">
        <v>20</v>
      </c>
      <c r="Q5" s="30" t="s">
        <v>21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28</v>
      </c>
      <c r="Y5" s="27" t="s">
        <v>29</v>
      </c>
    </row>
    <row r="6" spans="2:25" s="23" customFormat="1" ht="37.5" customHeight="1">
      <c r="B6" s="32" t="s">
        <v>30</v>
      </c>
      <c r="C6" s="33"/>
      <c r="D6" s="34">
        <v>137</v>
      </c>
      <c r="E6" s="34" t="s">
        <v>31</v>
      </c>
      <c r="F6" s="35" t="s">
        <v>32</v>
      </c>
      <c r="G6" s="36">
        <v>100</v>
      </c>
      <c r="H6" s="37"/>
      <c r="I6" s="38">
        <v>0.8</v>
      </c>
      <c r="J6" s="39">
        <v>0.2</v>
      </c>
      <c r="K6" s="40">
        <v>7.5</v>
      </c>
      <c r="L6" s="41">
        <v>38</v>
      </c>
      <c r="M6" s="42">
        <v>0.06</v>
      </c>
      <c r="N6" s="39">
        <v>0.03</v>
      </c>
      <c r="O6" s="39">
        <v>38</v>
      </c>
      <c r="P6" s="39">
        <v>10</v>
      </c>
      <c r="Q6" s="40">
        <v>0</v>
      </c>
      <c r="R6" s="42">
        <v>35</v>
      </c>
      <c r="S6" s="39">
        <v>17</v>
      </c>
      <c r="T6" s="39">
        <v>11</v>
      </c>
      <c r="U6" s="39">
        <v>0.1</v>
      </c>
      <c r="V6" s="39">
        <v>155</v>
      </c>
      <c r="W6" s="39">
        <v>2.9999999999999997E-4</v>
      </c>
      <c r="X6" s="39">
        <v>1E-4</v>
      </c>
      <c r="Y6" s="43">
        <v>0.15</v>
      </c>
    </row>
    <row r="7" spans="2:25" s="23" customFormat="1" ht="37.5" customHeight="1">
      <c r="B7" s="44"/>
      <c r="C7" s="45" t="s">
        <v>33</v>
      </c>
      <c r="D7" s="46">
        <v>201</v>
      </c>
      <c r="E7" s="46" t="s">
        <v>31</v>
      </c>
      <c r="F7" s="47" t="s">
        <v>34</v>
      </c>
      <c r="G7" s="48">
        <v>15</v>
      </c>
      <c r="H7" s="49"/>
      <c r="I7" s="50">
        <v>0.06</v>
      </c>
      <c r="J7" s="51">
        <v>3.1</v>
      </c>
      <c r="K7" s="52">
        <v>0.95</v>
      </c>
      <c r="L7" s="53">
        <v>32.049999999999997</v>
      </c>
      <c r="M7" s="54">
        <v>0</v>
      </c>
      <c r="N7" s="55">
        <v>0</v>
      </c>
      <c r="O7" s="55">
        <v>0</v>
      </c>
      <c r="P7" s="55">
        <v>20</v>
      </c>
      <c r="Q7" s="56">
        <v>0.06</v>
      </c>
      <c r="R7" s="54">
        <v>2.95</v>
      </c>
      <c r="S7" s="55">
        <v>3.6</v>
      </c>
      <c r="T7" s="55">
        <v>0.25</v>
      </c>
      <c r="U7" s="55">
        <v>0</v>
      </c>
      <c r="V7" s="55">
        <v>2.65</v>
      </c>
      <c r="W7" s="55">
        <v>0</v>
      </c>
      <c r="X7" s="55">
        <v>5.0000000000000002E-5</v>
      </c>
      <c r="Y7" s="57">
        <v>0</v>
      </c>
    </row>
    <row r="8" spans="2:25" s="23" customFormat="1" ht="37.5" customHeight="1">
      <c r="B8" s="44"/>
      <c r="C8" s="58"/>
      <c r="D8" s="59">
        <v>66</v>
      </c>
      <c r="E8" s="59" t="s">
        <v>35</v>
      </c>
      <c r="F8" s="60" t="s">
        <v>36</v>
      </c>
      <c r="G8" s="61">
        <v>150</v>
      </c>
      <c r="H8" s="58"/>
      <c r="I8" s="62">
        <v>15.6</v>
      </c>
      <c r="J8" s="63">
        <v>16.350000000000001</v>
      </c>
      <c r="K8" s="64">
        <v>2.7</v>
      </c>
      <c r="L8" s="65">
        <v>220.2</v>
      </c>
      <c r="M8" s="66">
        <v>7.0000000000000007E-2</v>
      </c>
      <c r="N8" s="63">
        <v>0.41</v>
      </c>
      <c r="O8" s="63">
        <v>0.52</v>
      </c>
      <c r="P8" s="63">
        <v>171.15</v>
      </c>
      <c r="Q8" s="64">
        <v>2</v>
      </c>
      <c r="R8" s="66">
        <v>112.35</v>
      </c>
      <c r="S8" s="63">
        <v>250.35</v>
      </c>
      <c r="T8" s="63">
        <v>18.809999999999999</v>
      </c>
      <c r="U8" s="63">
        <v>2.79</v>
      </c>
      <c r="V8" s="63">
        <v>232.65</v>
      </c>
      <c r="W8" s="63">
        <v>2.3E-2</v>
      </c>
      <c r="X8" s="63">
        <v>2.7E-2</v>
      </c>
      <c r="Y8" s="67">
        <v>0.1</v>
      </c>
    </row>
    <row r="9" spans="2:25" s="23" customFormat="1" ht="37.5" customHeight="1">
      <c r="B9" s="44"/>
      <c r="C9" s="68"/>
      <c r="D9" s="59">
        <v>113</v>
      </c>
      <c r="E9" s="59" t="s">
        <v>37</v>
      </c>
      <c r="F9" s="69" t="s">
        <v>38</v>
      </c>
      <c r="G9" s="58">
        <v>200</v>
      </c>
      <c r="H9" s="70"/>
      <c r="I9" s="62">
        <v>0.2</v>
      </c>
      <c r="J9" s="63">
        <v>0</v>
      </c>
      <c r="K9" s="64">
        <v>11</v>
      </c>
      <c r="L9" s="71">
        <v>45.6</v>
      </c>
      <c r="M9" s="66">
        <v>0</v>
      </c>
      <c r="N9" s="63">
        <v>0</v>
      </c>
      <c r="O9" s="63">
        <v>2.6</v>
      </c>
      <c r="P9" s="63">
        <v>0</v>
      </c>
      <c r="Q9" s="64">
        <v>0</v>
      </c>
      <c r="R9" s="66">
        <v>15.64</v>
      </c>
      <c r="S9" s="63">
        <v>8.8000000000000007</v>
      </c>
      <c r="T9" s="63">
        <v>4.72</v>
      </c>
      <c r="U9" s="63">
        <v>0.8</v>
      </c>
      <c r="V9" s="63">
        <v>15.34</v>
      </c>
      <c r="W9" s="63">
        <v>0</v>
      </c>
      <c r="X9" s="63">
        <v>0</v>
      </c>
      <c r="Y9" s="67">
        <v>0</v>
      </c>
    </row>
    <row r="10" spans="2:25" s="23" customFormat="1" ht="37.5" customHeight="1">
      <c r="B10" s="44"/>
      <c r="C10" s="68"/>
      <c r="D10" s="72">
        <v>121</v>
      </c>
      <c r="E10" s="59" t="s">
        <v>39</v>
      </c>
      <c r="F10" s="60" t="s">
        <v>40</v>
      </c>
      <c r="G10" s="61">
        <v>35</v>
      </c>
      <c r="H10" s="58"/>
      <c r="I10" s="62">
        <v>2.63</v>
      </c>
      <c r="J10" s="63">
        <v>1.01</v>
      </c>
      <c r="K10" s="64">
        <v>17.43</v>
      </c>
      <c r="L10" s="65">
        <v>91.7</v>
      </c>
      <c r="M10" s="66">
        <v>0.04</v>
      </c>
      <c r="N10" s="63">
        <v>0.01</v>
      </c>
      <c r="O10" s="63">
        <v>0</v>
      </c>
      <c r="P10" s="63">
        <v>0</v>
      </c>
      <c r="Q10" s="67">
        <v>0</v>
      </c>
      <c r="R10" s="62">
        <v>6.65</v>
      </c>
      <c r="S10" s="63">
        <v>22.75</v>
      </c>
      <c r="T10" s="63">
        <v>4.55</v>
      </c>
      <c r="U10" s="63">
        <v>0.42</v>
      </c>
      <c r="V10" s="63">
        <v>32.200000000000003</v>
      </c>
      <c r="W10" s="63">
        <v>0</v>
      </c>
      <c r="X10" s="63">
        <v>0</v>
      </c>
      <c r="Y10" s="67">
        <v>0</v>
      </c>
    </row>
    <row r="11" spans="2:25" s="23" customFormat="1" ht="37.5" customHeight="1">
      <c r="B11" s="44"/>
      <c r="C11" s="68"/>
      <c r="D11" s="59">
        <v>120</v>
      </c>
      <c r="E11" s="59" t="s">
        <v>41</v>
      </c>
      <c r="F11" s="69" t="s">
        <v>42</v>
      </c>
      <c r="G11" s="73">
        <v>30</v>
      </c>
      <c r="H11" s="74"/>
      <c r="I11" s="75">
        <v>1.71</v>
      </c>
      <c r="J11" s="76">
        <v>0.33</v>
      </c>
      <c r="K11" s="77">
        <v>11.16</v>
      </c>
      <c r="L11" s="78">
        <v>54.39</v>
      </c>
      <c r="M11" s="79">
        <v>0.02</v>
      </c>
      <c r="N11" s="76">
        <v>0.03</v>
      </c>
      <c r="O11" s="76">
        <v>0.1</v>
      </c>
      <c r="P11" s="76">
        <v>0</v>
      </c>
      <c r="Q11" s="77">
        <v>0</v>
      </c>
      <c r="R11" s="79">
        <v>8.5</v>
      </c>
      <c r="S11" s="76">
        <v>30</v>
      </c>
      <c r="T11" s="76">
        <v>10.25</v>
      </c>
      <c r="U11" s="76">
        <v>0.56999999999999995</v>
      </c>
      <c r="V11" s="76">
        <v>91.87</v>
      </c>
      <c r="W11" s="76">
        <v>2.5000000000000001E-3</v>
      </c>
      <c r="X11" s="76">
        <v>2.5000000000000001E-3</v>
      </c>
      <c r="Y11" s="80">
        <v>0.02</v>
      </c>
    </row>
    <row r="12" spans="2:25" s="23" customFormat="1" ht="52.5" customHeight="1">
      <c r="B12" s="44"/>
      <c r="C12" s="81" t="s">
        <v>43</v>
      </c>
      <c r="D12" s="82"/>
      <c r="E12" s="82"/>
      <c r="F12" s="83" t="s">
        <v>44</v>
      </c>
      <c r="G12" s="81" t="e">
        <f>G6+#REF!+G8+G9+G10+G11</f>
        <v>#REF!</v>
      </c>
      <c r="H12" s="81"/>
      <c r="I12" s="84" t="e">
        <f>I6+#REF!+I8+I9+I10+I11</f>
        <v>#REF!</v>
      </c>
      <c r="J12" s="85" t="e">
        <f>J6+#REF!+J8+J9+J10+J11</f>
        <v>#REF!</v>
      </c>
      <c r="K12" s="86" t="e">
        <f>K6+#REF!+K8+K9+K10+K11</f>
        <v>#REF!</v>
      </c>
      <c r="L12" s="87" t="e">
        <f>L6+#REF!+L8+L9+L10+L11</f>
        <v>#REF!</v>
      </c>
      <c r="M12" s="88" t="e">
        <f>M6+#REF!+M8+M9+M10+M11</f>
        <v>#REF!</v>
      </c>
      <c r="N12" s="85" t="e">
        <f>N6+#REF!+N8+N9+N10+N11</f>
        <v>#REF!</v>
      </c>
      <c r="O12" s="85" t="e">
        <f>O6+#REF!+O8+O9+O10+O11</f>
        <v>#REF!</v>
      </c>
      <c r="P12" s="85" t="e">
        <f>P6+#REF!+P8+P9+P10+P11</f>
        <v>#REF!</v>
      </c>
      <c r="Q12" s="86" t="e">
        <f>Q6+#REF!+Q8+Q9+Q10+Q11</f>
        <v>#REF!</v>
      </c>
      <c r="R12" s="88" t="e">
        <f>R6+#REF!+R8+R9+R10+R11</f>
        <v>#REF!</v>
      </c>
      <c r="S12" s="85" t="e">
        <f>S6+#REF!+S8+S9+S10+S11</f>
        <v>#REF!</v>
      </c>
      <c r="T12" s="85" t="e">
        <f>T6+#REF!+T8+T9+T10+T11</f>
        <v>#REF!</v>
      </c>
      <c r="U12" s="85" t="e">
        <f>U6+#REF!+U8+U9+U10+U11</f>
        <v>#REF!</v>
      </c>
      <c r="V12" s="85" t="e">
        <f>V6+#REF!+V8+V9+V10+V11</f>
        <v>#REF!</v>
      </c>
      <c r="W12" s="85" t="e">
        <f>W6+#REF!+W8+W9+W10+W11</f>
        <v>#REF!</v>
      </c>
      <c r="X12" s="89" t="e">
        <f>X6+#REF!+X8+X9+X10+X11</f>
        <v>#REF!</v>
      </c>
      <c r="Y12" s="90" t="e">
        <f>Y6+#REF!+Y8+Y9+Y10+Y11</f>
        <v>#REF!</v>
      </c>
    </row>
    <row r="13" spans="2:25" s="23" customFormat="1" ht="37.5" customHeight="1">
      <c r="B13" s="44"/>
      <c r="C13" s="45" t="s">
        <v>33</v>
      </c>
      <c r="D13" s="46"/>
      <c r="E13" s="46"/>
      <c r="F13" s="91" t="s">
        <v>44</v>
      </c>
      <c r="G13" s="92">
        <f>G6+G7+G8+G9+G10+G11</f>
        <v>530</v>
      </c>
      <c r="H13" s="92"/>
      <c r="I13" s="93">
        <f>I6+I7+I8+I9+I10+I11</f>
        <v>21</v>
      </c>
      <c r="J13" s="94">
        <f>J6+J7+J8+J9+J10+J11</f>
        <v>20.990000000000002</v>
      </c>
      <c r="K13" s="95">
        <f>K6+K7+K8+K9+K10+K11</f>
        <v>50.739999999999995</v>
      </c>
      <c r="L13" s="96">
        <f>L6+L7+L8+L9+L10+L11</f>
        <v>481.94</v>
      </c>
      <c r="M13" s="97">
        <f>M6+M7+M8+M9+M10+M11</f>
        <v>0.19</v>
      </c>
      <c r="N13" s="94">
        <f>N6+N7+N8+N9+N10+N11</f>
        <v>0.48</v>
      </c>
      <c r="O13" s="94">
        <f>O6+O7+O8+O9+O10+O11</f>
        <v>41.220000000000006</v>
      </c>
      <c r="P13" s="94">
        <f>P6+P7+P8+P9+P10+P11</f>
        <v>201.15</v>
      </c>
      <c r="Q13" s="95">
        <f>Q6+Q7+Q8+Q9+Q10+Q11</f>
        <v>2.06</v>
      </c>
      <c r="R13" s="97">
        <f>R6+R7+R8+R9+R10+R11</f>
        <v>181.09</v>
      </c>
      <c r="S13" s="94">
        <f>S6+S7+S8+S9+S10+S11</f>
        <v>332.5</v>
      </c>
      <c r="T13" s="94">
        <f>T6+T7+T8+T9+T10+T11</f>
        <v>49.58</v>
      </c>
      <c r="U13" s="94">
        <f>U6+U7+U8+U9+U10+U11</f>
        <v>4.6800000000000006</v>
      </c>
      <c r="V13" s="94">
        <f>V6+V7+V8+V9+V10+V11</f>
        <v>529.71</v>
      </c>
      <c r="W13" s="94">
        <f>W6+W7+W8+W9+W10+W11</f>
        <v>2.58E-2</v>
      </c>
      <c r="X13" s="94">
        <f>X6+X7+X8+X9+X10+X11</f>
        <v>2.9649999999999999E-2</v>
      </c>
      <c r="Y13" s="98">
        <f>Y6+Y7+Y8+Y9+Y10+Y11</f>
        <v>0.27</v>
      </c>
    </row>
    <row r="14" spans="2:25" s="23" customFormat="1" ht="37.5" customHeight="1">
      <c r="B14" s="44"/>
      <c r="C14" s="99" t="s">
        <v>43</v>
      </c>
      <c r="D14" s="82"/>
      <c r="E14" s="82"/>
      <c r="F14" s="83" t="s">
        <v>45</v>
      </c>
      <c r="G14" s="100"/>
      <c r="H14" s="81"/>
      <c r="I14" s="101"/>
      <c r="J14" s="89"/>
      <c r="K14" s="102"/>
      <c r="L14" s="87" t="e">
        <f>L12/23.5</f>
        <v>#REF!</v>
      </c>
      <c r="M14" s="103"/>
      <c r="N14" s="89"/>
      <c r="O14" s="89"/>
      <c r="P14" s="89"/>
      <c r="Q14" s="102"/>
      <c r="R14" s="103"/>
      <c r="S14" s="89"/>
      <c r="T14" s="89"/>
      <c r="U14" s="89"/>
      <c r="V14" s="89"/>
      <c r="W14" s="89"/>
      <c r="X14" s="89"/>
      <c r="Y14" s="90"/>
    </row>
    <row r="15" spans="2:25" s="23" customFormat="1" ht="37.5" customHeight="1" thickBot="1">
      <c r="B15" s="44"/>
      <c r="C15" s="104" t="s">
        <v>33</v>
      </c>
      <c r="D15" s="105"/>
      <c r="E15" s="105"/>
      <c r="F15" s="106" t="s">
        <v>45</v>
      </c>
      <c r="G15" s="107"/>
      <c r="H15" s="107"/>
      <c r="I15" s="108"/>
      <c r="J15" s="109"/>
      <c r="K15" s="110"/>
      <c r="L15" s="111">
        <f>L13/23.5</f>
        <v>20.508085106382978</v>
      </c>
      <c r="M15" s="112"/>
      <c r="N15" s="109"/>
      <c r="O15" s="109"/>
      <c r="P15" s="109"/>
      <c r="Q15" s="110"/>
      <c r="R15" s="112"/>
      <c r="S15" s="109"/>
      <c r="T15" s="109"/>
      <c r="U15" s="109"/>
      <c r="V15" s="109"/>
      <c r="W15" s="109"/>
      <c r="X15" s="109"/>
      <c r="Y15" s="113"/>
    </row>
    <row r="16" spans="2:25" s="23" customFormat="1" ht="37.5" customHeight="1">
      <c r="B16" s="32" t="s">
        <v>46</v>
      </c>
      <c r="C16" s="114"/>
      <c r="D16" s="115">
        <v>137</v>
      </c>
      <c r="E16" s="116" t="s">
        <v>31</v>
      </c>
      <c r="F16" s="117" t="s">
        <v>32</v>
      </c>
      <c r="G16" s="118">
        <v>100</v>
      </c>
      <c r="H16" s="37"/>
      <c r="I16" s="38">
        <v>0.8</v>
      </c>
      <c r="J16" s="39">
        <v>0.2</v>
      </c>
      <c r="K16" s="40">
        <v>7.5</v>
      </c>
      <c r="L16" s="41">
        <v>38</v>
      </c>
      <c r="M16" s="42">
        <v>0.06</v>
      </c>
      <c r="N16" s="39">
        <v>0.03</v>
      </c>
      <c r="O16" s="39">
        <v>38</v>
      </c>
      <c r="P16" s="39">
        <v>10</v>
      </c>
      <c r="Q16" s="43">
        <v>0</v>
      </c>
      <c r="R16" s="38">
        <v>35</v>
      </c>
      <c r="S16" s="39">
        <v>17</v>
      </c>
      <c r="T16" s="39">
        <v>11</v>
      </c>
      <c r="U16" s="39">
        <v>0.1</v>
      </c>
      <c r="V16" s="39">
        <v>155</v>
      </c>
      <c r="W16" s="39">
        <v>2.9999999999999997E-4</v>
      </c>
      <c r="X16" s="39">
        <v>1E-4</v>
      </c>
      <c r="Y16" s="43">
        <v>0.15</v>
      </c>
    </row>
    <row r="17" spans="2:25" s="23" customFormat="1" ht="37.5" customHeight="1">
      <c r="B17" s="44"/>
      <c r="C17" s="68"/>
      <c r="D17" s="119">
        <v>31</v>
      </c>
      <c r="E17" s="58" t="s">
        <v>47</v>
      </c>
      <c r="F17" s="120" t="s">
        <v>48</v>
      </c>
      <c r="G17" s="121">
        <v>200</v>
      </c>
      <c r="H17" s="58"/>
      <c r="I17" s="122">
        <v>5.74</v>
      </c>
      <c r="J17" s="123">
        <v>8.7799999999999994</v>
      </c>
      <c r="K17" s="124">
        <v>8.74</v>
      </c>
      <c r="L17" s="72">
        <v>138.04</v>
      </c>
      <c r="M17" s="122">
        <v>0.04</v>
      </c>
      <c r="N17" s="123">
        <v>0.08</v>
      </c>
      <c r="O17" s="123">
        <v>5.24</v>
      </c>
      <c r="P17" s="123">
        <v>132.80000000000001</v>
      </c>
      <c r="Q17" s="125">
        <v>0.06</v>
      </c>
      <c r="R17" s="126">
        <v>33.799999999999997</v>
      </c>
      <c r="S17" s="123">
        <v>77.48</v>
      </c>
      <c r="T17" s="123">
        <v>20.28</v>
      </c>
      <c r="U17" s="123">
        <v>1.28</v>
      </c>
      <c r="V17" s="123">
        <v>278.8</v>
      </c>
      <c r="W17" s="123">
        <v>6.0000000000000001E-3</v>
      </c>
      <c r="X17" s="123">
        <v>0</v>
      </c>
      <c r="Y17" s="125">
        <v>3.5999999999999997E-2</v>
      </c>
    </row>
    <row r="18" spans="2:25" s="23" customFormat="1" ht="37.5" customHeight="1">
      <c r="B18" s="127"/>
      <c r="C18" s="128"/>
      <c r="D18" s="119">
        <v>287</v>
      </c>
      <c r="E18" s="58" t="s">
        <v>49</v>
      </c>
      <c r="F18" s="129" t="s">
        <v>50</v>
      </c>
      <c r="G18" s="58">
        <v>90</v>
      </c>
      <c r="H18" s="130"/>
      <c r="I18" s="66">
        <v>14.03</v>
      </c>
      <c r="J18" s="63">
        <v>11.56</v>
      </c>
      <c r="K18" s="67">
        <v>9.77</v>
      </c>
      <c r="L18" s="65">
        <v>200.41</v>
      </c>
      <c r="M18" s="66">
        <v>7.0000000000000007E-2</v>
      </c>
      <c r="N18" s="63">
        <v>0.12</v>
      </c>
      <c r="O18" s="63">
        <v>3.47</v>
      </c>
      <c r="P18" s="63">
        <v>40</v>
      </c>
      <c r="Q18" s="67">
        <v>0.03</v>
      </c>
      <c r="R18" s="62">
        <v>26.13</v>
      </c>
      <c r="S18" s="63">
        <v>121.76</v>
      </c>
      <c r="T18" s="63">
        <v>21.04</v>
      </c>
      <c r="U18" s="63">
        <v>1.27</v>
      </c>
      <c r="V18" s="63">
        <v>263.55</v>
      </c>
      <c r="W18" s="63">
        <v>4.0000000000000001E-3</v>
      </c>
      <c r="X18" s="63">
        <v>1.4E-3</v>
      </c>
      <c r="Y18" s="67">
        <v>0.08</v>
      </c>
    </row>
    <row r="19" spans="2:25" s="23" customFormat="1" ht="37.5" customHeight="1">
      <c r="B19" s="127"/>
      <c r="C19" s="128"/>
      <c r="D19" s="58">
        <v>64</v>
      </c>
      <c r="E19" s="130" t="s">
        <v>51</v>
      </c>
      <c r="F19" s="131" t="s">
        <v>52</v>
      </c>
      <c r="G19" s="61">
        <v>150</v>
      </c>
      <c r="H19" s="58"/>
      <c r="I19" s="122">
        <v>6.45</v>
      </c>
      <c r="J19" s="123">
        <v>4.05</v>
      </c>
      <c r="K19" s="125">
        <v>40.200000000000003</v>
      </c>
      <c r="L19" s="72">
        <v>223.65</v>
      </c>
      <c r="M19" s="122">
        <v>0.08</v>
      </c>
      <c r="N19" s="123">
        <v>0.2</v>
      </c>
      <c r="O19" s="123">
        <v>0</v>
      </c>
      <c r="P19" s="123">
        <v>30</v>
      </c>
      <c r="Q19" s="125">
        <v>0.11</v>
      </c>
      <c r="R19" s="126">
        <v>13.05</v>
      </c>
      <c r="S19" s="123">
        <v>58.34</v>
      </c>
      <c r="T19" s="123">
        <v>22.53</v>
      </c>
      <c r="U19" s="123">
        <v>1.25</v>
      </c>
      <c r="V19" s="123">
        <v>1.1000000000000001</v>
      </c>
      <c r="W19" s="123">
        <v>0</v>
      </c>
      <c r="X19" s="123">
        <v>0</v>
      </c>
      <c r="Y19" s="125">
        <v>0</v>
      </c>
    </row>
    <row r="20" spans="2:25" s="23" customFormat="1" ht="37.5" customHeight="1">
      <c r="B20" s="127"/>
      <c r="C20" s="128"/>
      <c r="D20" s="119">
        <v>107</v>
      </c>
      <c r="E20" s="130" t="s">
        <v>53</v>
      </c>
      <c r="F20" s="120" t="s">
        <v>54</v>
      </c>
      <c r="G20" s="132">
        <v>200</v>
      </c>
      <c r="H20" s="133"/>
      <c r="I20" s="66">
        <v>0</v>
      </c>
      <c r="J20" s="63">
        <v>0</v>
      </c>
      <c r="K20" s="67">
        <v>22.8</v>
      </c>
      <c r="L20" s="134">
        <v>92</v>
      </c>
      <c r="M20" s="66">
        <v>0.04</v>
      </c>
      <c r="N20" s="63">
        <v>0.08</v>
      </c>
      <c r="O20" s="63">
        <v>12</v>
      </c>
      <c r="P20" s="63">
        <v>100</v>
      </c>
      <c r="Q20" s="67">
        <v>0</v>
      </c>
      <c r="R20" s="62">
        <v>0</v>
      </c>
      <c r="S20" s="63">
        <v>0</v>
      </c>
      <c r="T20" s="63">
        <v>0</v>
      </c>
      <c r="U20" s="63">
        <v>0</v>
      </c>
      <c r="V20" s="63">
        <v>304</v>
      </c>
      <c r="W20" s="63">
        <v>0</v>
      </c>
      <c r="X20" s="63">
        <v>0</v>
      </c>
      <c r="Y20" s="67">
        <v>0</v>
      </c>
    </row>
    <row r="21" spans="2:25" s="23" customFormat="1" ht="37.5" customHeight="1">
      <c r="B21" s="127"/>
      <c r="C21" s="128"/>
      <c r="D21" s="135">
        <v>119</v>
      </c>
      <c r="E21" s="130" t="s">
        <v>39</v>
      </c>
      <c r="F21" s="136" t="s">
        <v>55</v>
      </c>
      <c r="G21" s="59">
        <v>30</v>
      </c>
      <c r="H21" s="133"/>
      <c r="I21" s="66">
        <v>2.13</v>
      </c>
      <c r="J21" s="63">
        <v>0.21</v>
      </c>
      <c r="K21" s="67">
        <v>13.26</v>
      </c>
      <c r="L21" s="137">
        <v>72</v>
      </c>
      <c r="M21" s="66">
        <v>0.03</v>
      </c>
      <c r="N21" s="63">
        <v>0.01</v>
      </c>
      <c r="O21" s="63">
        <v>0</v>
      </c>
      <c r="P21" s="63">
        <v>0</v>
      </c>
      <c r="Q21" s="67">
        <v>0</v>
      </c>
      <c r="R21" s="62">
        <v>11.1</v>
      </c>
      <c r="S21" s="63">
        <v>65.400000000000006</v>
      </c>
      <c r="T21" s="63">
        <v>19.5</v>
      </c>
      <c r="U21" s="63">
        <v>0.84</v>
      </c>
      <c r="V21" s="63">
        <v>27.9</v>
      </c>
      <c r="W21" s="63">
        <v>1E-3</v>
      </c>
      <c r="X21" s="63">
        <v>2E-3</v>
      </c>
      <c r="Y21" s="67">
        <v>0</v>
      </c>
    </row>
    <row r="22" spans="2:25" s="23" customFormat="1" ht="37.5" customHeight="1">
      <c r="B22" s="127"/>
      <c r="C22" s="128"/>
      <c r="D22" s="138"/>
      <c r="E22" s="139"/>
      <c r="F22" s="140" t="s">
        <v>44</v>
      </c>
      <c r="G22" s="141">
        <f>SUM(G16:G21)</f>
        <v>770</v>
      </c>
      <c r="H22" s="141"/>
      <c r="I22" s="142" t="e">
        <f>I16+I17+I18+I19+I20+I21+#REF!</f>
        <v>#REF!</v>
      </c>
      <c r="J22" s="143" t="e">
        <f>J16+J17+J18+J19+J20+J21+#REF!</f>
        <v>#REF!</v>
      </c>
      <c r="K22" s="144" t="e">
        <f>K16+K17+K18+K19+K20+K21+#REF!</f>
        <v>#REF!</v>
      </c>
      <c r="L22" s="145" t="e">
        <f>L16+L17+L18+L19+L20+L21+#REF!</f>
        <v>#REF!</v>
      </c>
      <c r="M22" s="142" t="e">
        <f>M16+M17+M18+M19+M20+M21+#REF!</f>
        <v>#REF!</v>
      </c>
      <c r="N22" s="143" t="e">
        <f>O16+N17+N18+N19+N20+N21+#REF!</f>
        <v>#REF!</v>
      </c>
      <c r="O22" s="143" t="e">
        <f>P16+O17+O18+O19+O20+O21+#REF!</f>
        <v>#REF!</v>
      </c>
      <c r="P22" s="143" t="e">
        <f>Q16+P17+P18+P19+P20+P21+#REF!</f>
        <v>#REF!</v>
      </c>
      <c r="Q22" s="144" t="e">
        <f>R16+Q17+Q18+Q19+Q20+Q21+#REF!</f>
        <v>#REF!</v>
      </c>
      <c r="R22" s="146" t="e">
        <f>S16+R17+R18+R19+R20+R21+#REF!</f>
        <v>#REF!</v>
      </c>
      <c r="S22" s="143" t="e">
        <f>T16+S17+S18+S19+S20+S21+#REF!</f>
        <v>#REF!</v>
      </c>
      <c r="T22" s="143" t="e">
        <f>U16+T17+T18+T19+T20+T21+#REF!</f>
        <v>#REF!</v>
      </c>
      <c r="U22" s="143" t="e">
        <f>V16+U17+U18+U19+U20+U21+#REF!</f>
        <v>#REF!</v>
      </c>
      <c r="V22" s="143" t="e">
        <f>W16+V17+V18+V19+V20+V21+#REF!</f>
        <v>#REF!</v>
      </c>
      <c r="W22" s="143" t="e">
        <f>X16+W17+W18+W19+W20+W21+#REF!</f>
        <v>#REF!</v>
      </c>
      <c r="X22" s="143" t="e">
        <f>Y16+X17+X18+X19+X20+X21+#REF!</f>
        <v>#REF!</v>
      </c>
      <c r="Y22" s="144" t="e">
        <f>Z16+Y17+Y18+Y19+Y20+Y21+#REF!</f>
        <v>#REF!</v>
      </c>
    </row>
    <row r="23" spans="2:25" s="23" customFormat="1" ht="37.5" customHeight="1" thickBot="1">
      <c r="B23" s="147"/>
      <c r="C23" s="148"/>
      <c r="D23" s="149"/>
      <c r="E23" s="150"/>
      <c r="F23" s="151" t="s">
        <v>56</v>
      </c>
      <c r="G23" s="152"/>
      <c r="H23" s="153"/>
      <c r="I23" s="154"/>
      <c r="J23" s="155"/>
      <c r="K23" s="156"/>
      <c r="L23" s="157" t="e">
        <f>L22/23.5</f>
        <v>#REF!</v>
      </c>
      <c r="M23" s="158"/>
      <c r="N23" s="159"/>
      <c r="O23" s="159"/>
      <c r="P23" s="159"/>
      <c r="Q23" s="160"/>
      <c r="R23" s="161"/>
      <c r="S23" s="159"/>
      <c r="T23" s="159"/>
      <c r="U23" s="159"/>
      <c r="V23" s="159"/>
      <c r="W23" s="159"/>
      <c r="X23" s="159"/>
      <c r="Y23" s="160"/>
    </row>
    <row r="24" spans="2:25">
      <c r="B24" s="10"/>
      <c r="C24" s="10"/>
      <c r="D24" s="162"/>
      <c r="E24" s="10"/>
      <c r="F24" s="10"/>
      <c r="G24" s="10"/>
      <c r="H24" s="163"/>
      <c r="I24" s="164"/>
      <c r="J24" s="163"/>
      <c r="K24" s="10"/>
      <c r="L24" s="165"/>
      <c r="M24" s="10"/>
      <c r="N24" s="10"/>
      <c r="O24" s="10"/>
    </row>
    <row r="25" spans="2:25" ht="18.75">
      <c r="E25" s="167"/>
      <c r="F25" s="168"/>
      <c r="G25" s="169"/>
      <c r="H25" s="167"/>
      <c r="I25" s="167"/>
      <c r="J25" s="167"/>
      <c r="K25" s="167"/>
    </row>
    <row r="26" spans="2:25" ht="18.75">
      <c r="E26" s="167"/>
      <c r="F26" s="170"/>
      <c r="G26" s="169"/>
      <c r="H26" s="167"/>
      <c r="I26" s="167"/>
      <c r="J26" s="167"/>
      <c r="K26" s="167"/>
    </row>
    <row r="28" spans="2:25" ht="18.75">
      <c r="E28" s="167"/>
      <c r="F28" s="170"/>
      <c r="G28" s="169"/>
      <c r="H28" s="167"/>
      <c r="I28" s="167"/>
      <c r="J28" s="167"/>
      <c r="K28" s="167"/>
    </row>
    <row r="29" spans="2:25">
      <c r="E29" s="167"/>
      <c r="F29" s="167"/>
      <c r="G29" s="167"/>
      <c r="H29" s="167"/>
      <c r="I29" s="167"/>
      <c r="J29" s="167"/>
      <c r="K29" s="167"/>
    </row>
    <row r="30" spans="2:25">
      <c r="E30" s="167"/>
      <c r="F30" s="167"/>
      <c r="G30" s="167"/>
      <c r="H30" s="167"/>
      <c r="I30" s="167"/>
      <c r="J30" s="167"/>
      <c r="K30" s="167"/>
    </row>
    <row r="31" spans="2:25">
      <c r="E31" s="167"/>
      <c r="F31" s="167"/>
      <c r="G31" s="167"/>
      <c r="H31" s="167"/>
      <c r="I31" s="167"/>
      <c r="J31" s="167"/>
      <c r="K31" s="167"/>
    </row>
    <row r="32" spans="2:25">
      <c r="E32" s="167"/>
      <c r="F32" s="167"/>
      <c r="G32" s="167"/>
      <c r="H32" s="167"/>
      <c r="I32" s="167"/>
      <c r="J32" s="167"/>
      <c r="K32" s="167"/>
    </row>
    <row r="33" spans="5:11">
      <c r="E33" s="167"/>
      <c r="F33" s="167"/>
      <c r="G33" s="167"/>
      <c r="H33" s="167"/>
      <c r="I33" s="167"/>
      <c r="J33" s="167"/>
      <c r="K33" s="167"/>
    </row>
    <row r="34" spans="5:11">
      <c r="E34" s="167"/>
      <c r="F34" s="167"/>
      <c r="G34" s="167"/>
      <c r="H34" s="167"/>
      <c r="I34" s="167"/>
      <c r="J34" s="167"/>
      <c r="K34" s="167"/>
    </row>
    <row r="35" spans="5:11">
      <c r="E35" s="167"/>
      <c r="F35" s="167"/>
      <c r="G35" s="167"/>
      <c r="H35" s="167"/>
      <c r="I35" s="167"/>
      <c r="J35" s="167"/>
      <c r="K35" s="167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21 день</vt:lpstr>
      <vt:lpstr>Лист1</vt:lpstr>
      <vt:lpstr>Лист2</vt:lpstr>
      <vt:lpstr>Лист3</vt:lpstr>
      <vt:lpstr>'21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2022-12-20T12:16:49Z</dcterms:modified>
</cp:coreProperties>
</file>