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4 день" sheetId="4" r:id="rId1"/>
    <sheet name="Лист1" sheetId="1" r:id="rId2"/>
    <sheet name="Лист2" sheetId="2" r:id="rId3"/>
    <sheet name="Лист3" sheetId="3" r:id="rId4"/>
  </sheets>
  <calcPr calcId="125725" calcOnSave="0"/>
</workbook>
</file>

<file path=xl/calcChain.xml><?xml version="1.0" encoding="utf-8"?>
<calcChain xmlns="http://schemas.openxmlformats.org/spreadsheetml/2006/main">
  <c r="Y18" i="4"/>
  <c r="X18"/>
  <c r="W18"/>
  <c r="V18"/>
  <c r="U18"/>
  <c r="T18"/>
  <c r="S18"/>
  <c r="R18"/>
  <c r="Q18"/>
  <c r="P18"/>
  <c r="O18"/>
  <c r="N18"/>
  <c r="M18"/>
  <c r="L18"/>
  <c r="L19" s="1"/>
  <c r="K18"/>
  <c r="J18"/>
  <c r="I18"/>
  <c r="G18"/>
  <c r="Y10"/>
  <c r="X10"/>
  <c r="W10"/>
  <c r="V10"/>
  <c r="U10"/>
  <c r="T10"/>
  <c r="S10"/>
  <c r="R10"/>
  <c r="Q10"/>
  <c r="P10"/>
  <c r="O10"/>
  <c r="N10"/>
  <c r="M10"/>
  <c r="L10"/>
  <c r="L11" s="1"/>
  <c r="K10"/>
  <c r="J10"/>
  <c r="I10"/>
  <c r="G10"/>
</calcChain>
</file>

<file path=xl/sharedStrings.xml><?xml version="1.0" encoding="utf-8"?>
<sst xmlns="http://schemas.openxmlformats.org/spreadsheetml/2006/main" count="55" uniqueCount="51">
  <si>
    <t xml:space="preserve"> Школа</t>
  </si>
  <si>
    <t>МБОУ "ООШ№26"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</si>
  <si>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</si>
  <si>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</si>
  <si>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</si>
  <si>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</si>
  <si>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</si>
  <si>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</si>
  <si>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</si>
  <si>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</si>
  <si>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</si>
  <si>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</si>
  <si>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</si>
  <si>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</si>
  <si>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</si>
  <si>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</si>
  <si>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</si>
  <si>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</si>
  <si>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</si>
  <si>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</si>
  <si>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</si>
  <si>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</si>
  <si>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</si>
  <si>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</si>
  <si>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</si>
  <si>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</si>
  <si>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</si>
  <si>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</si>
  <si>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</si>
  <si>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</si>
  <si>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 xml:space="preserve"> горячее блюдо</t>
  </si>
  <si>
    <t>Пудинг из творога с  яблоками со сгущенным молоком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</si>
  <si>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</si>
  <si>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</si>
  <si>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</si>
  <si>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</si>
  <si>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</si>
  <si>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</si>
  <si>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</si>
  <si>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</si>
  <si>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</si>
  <si>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</si>
  <si>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Фрукты в ассортименте (яблоко)</t>
  </si>
  <si>
    <t>1 блюдо</t>
  </si>
  <si>
    <t>суп овощной с мясом и сметаной</t>
  </si>
  <si>
    <t>2 блюдо</t>
  </si>
  <si>
    <t>Гуляш (говядина)</t>
  </si>
  <si>
    <t xml:space="preserve"> гарнир</t>
  </si>
  <si>
    <t>Каша гречневая рассыпчатая с маслом</t>
  </si>
  <si>
    <t>3 блюдо</t>
  </si>
  <si>
    <t>Сок фруктовый (яблоко)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</si>
</sst>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3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center"/>
    </xf>
    <xf numFmtId="0" fontId="3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4" fillId="0" borderId="0" xfId="1" applyFont="1"/>
    <xf numFmtId="0" fontId="1" fillId="0" borderId="0" xfId="1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8" fillId="0" borderId="0" xfId="1" applyFont="1"/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1" fillId="0" borderId="8" xfId="1" applyBorder="1" applyAlignment="1">
      <alignment horizontal="center" wrapText="1"/>
    </xf>
    <xf numFmtId="0" fontId="6" fillId="0" borderId="13" xfId="1" applyFont="1" applyBorder="1" applyAlignment="1">
      <alignment horizontal="center"/>
    </xf>
    <xf numFmtId="0" fontId="6" fillId="0" borderId="13" xfId="1" applyFont="1" applyBorder="1" applyAlignment="1">
      <alignment horizontal="center" wrapText="1"/>
    </xf>
    <xf numFmtId="0" fontId="9" fillId="2" borderId="10" xfId="1" applyFont="1" applyFill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0" fontId="9" fillId="2" borderId="16" xfId="1" applyFont="1" applyFill="1" applyBorder="1" applyAlignment="1">
      <alignment horizontal="center"/>
    </xf>
    <xf numFmtId="0" fontId="9" fillId="2" borderId="14" xfId="1" applyFont="1" applyFill="1" applyBorder="1" applyAlignment="1">
      <alignment horizontal="left" wrapText="1"/>
    </xf>
    <xf numFmtId="0" fontId="9" fillId="2" borderId="14" xfId="1" applyFont="1" applyFill="1" applyBorder="1" applyAlignment="1">
      <alignment horizontal="center"/>
    </xf>
    <xf numFmtId="0" fontId="10" fillId="2" borderId="17" xfId="1" applyFont="1" applyFill="1" applyBorder="1" applyAlignment="1">
      <alignment horizontal="center"/>
    </xf>
    <xf numFmtId="0" fontId="10" fillId="2" borderId="18" xfId="1" applyFont="1" applyFill="1" applyBorder="1" applyAlignment="1">
      <alignment horizontal="center"/>
    </xf>
    <xf numFmtId="0" fontId="10" fillId="2" borderId="19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9" fillId="0" borderId="14" xfId="1" applyFont="1" applyBorder="1" applyAlignment="1">
      <alignment horizontal="left" wrapText="1"/>
    </xf>
    <xf numFmtId="0" fontId="9" fillId="0" borderId="16" xfId="1" applyFont="1" applyBorder="1" applyAlignment="1">
      <alignment horizontal="center" wrapText="1"/>
    </xf>
    <xf numFmtId="0" fontId="10" fillId="0" borderId="17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9" fillId="0" borderId="14" xfId="1" applyFont="1" applyBorder="1" applyAlignment="1">
      <alignment horizontal="left"/>
    </xf>
    <xf numFmtId="164" fontId="10" fillId="0" borderId="20" xfId="1" applyNumberFormat="1" applyFont="1" applyBorder="1" applyAlignment="1">
      <alignment horizontal="center"/>
    </xf>
    <xf numFmtId="0" fontId="6" fillId="2" borderId="14" xfId="1" applyFont="1" applyFill="1" applyBorder="1" applyAlignment="1">
      <alignment horizontal="left"/>
    </xf>
    <xf numFmtId="0" fontId="5" fillId="0" borderId="16" xfId="1" applyFont="1" applyBorder="1" applyAlignment="1">
      <alignment horizontal="center"/>
    </xf>
    <xf numFmtId="164" fontId="6" fillId="2" borderId="20" xfId="1" applyNumberFormat="1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6" fillId="2" borderId="27" xfId="1" applyFont="1" applyFill="1" applyBorder="1" applyAlignment="1">
      <alignment horizontal="left"/>
    </xf>
    <xf numFmtId="0" fontId="9" fillId="0" borderId="27" xfId="1" applyFont="1" applyBorder="1" applyAlignment="1">
      <alignment horizontal="center"/>
    </xf>
    <xf numFmtId="0" fontId="12" fillId="0" borderId="28" xfId="1" applyFont="1" applyBorder="1" applyAlignment="1">
      <alignment horizontal="center"/>
    </xf>
    <xf numFmtId="0" fontId="12" fillId="0" borderId="29" xfId="1" applyFont="1" applyBorder="1" applyAlignment="1">
      <alignment horizontal="center"/>
    </xf>
    <xf numFmtId="0" fontId="12" fillId="0" borderId="30" xfId="1" applyFont="1" applyBorder="1" applyAlignment="1">
      <alignment horizontal="center"/>
    </xf>
    <xf numFmtId="2" fontId="6" fillId="2" borderId="31" xfId="1" applyNumberFormat="1" applyFont="1" applyFill="1" applyBorder="1" applyAlignment="1">
      <alignment horizontal="center"/>
    </xf>
    <xf numFmtId="0" fontId="12" fillId="0" borderId="32" xfId="1" applyFont="1" applyBorder="1" applyAlignment="1">
      <alignment horizontal="center"/>
    </xf>
    <xf numFmtId="0" fontId="12" fillId="0" borderId="33" xfId="1" applyFont="1" applyBorder="1" applyAlignment="1">
      <alignment horizontal="center"/>
    </xf>
    <xf numFmtId="0" fontId="10" fillId="2" borderId="33" xfId="1" applyFont="1" applyFill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9" fillId="0" borderId="35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6" xfId="1" applyFont="1" applyBorder="1" applyAlignment="1">
      <alignment horizontal="left"/>
    </xf>
    <xf numFmtId="0" fontId="9" fillId="0" borderId="6" xfId="1" applyFont="1" applyBorder="1" applyAlignment="1">
      <alignment horizontal="center"/>
    </xf>
    <xf numFmtId="0" fontId="10" fillId="0" borderId="36" xfId="1" applyFont="1" applyBorder="1" applyAlignment="1">
      <alignment horizontal="center"/>
    </xf>
    <xf numFmtId="0" fontId="10" fillId="0" borderId="37" xfId="1" applyFont="1" applyBorder="1" applyAlignment="1">
      <alignment horizontal="center"/>
    </xf>
    <xf numFmtId="0" fontId="10" fillId="0" borderId="38" xfId="1" applyFont="1" applyBorder="1" applyAlignment="1">
      <alignment horizontal="center"/>
    </xf>
    <xf numFmtId="164" fontId="10" fillId="0" borderId="6" xfId="1" applyNumberFormat="1" applyFont="1" applyBorder="1" applyAlignment="1">
      <alignment horizontal="center"/>
    </xf>
    <xf numFmtId="0" fontId="10" fillId="0" borderId="39" xfId="1" applyFont="1" applyBorder="1" applyAlignment="1">
      <alignment horizontal="center"/>
    </xf>
    <xf numFmtId="0" fontId="9" fillId="2" borderId="16" xfId="1" applyFont="1" applyFill="1" applyBorder="1" applyAlignment="1">
      <alignment wrapText="1"/>
    </xf>
    <xf numFmtId="0" fontId="9" fillId="2" borderId="14" xfId="1" applyFont="1" applyFill="1" applyBorder="1" applyAlignment="1">
      <alignment horizontal="center" wrapText="1"/>
    </xf>
    <xf numFmtId="0" fontId="10" fillId="2" borderId="21" xfId="2" applyFont="1" applyFill="1" applyBorder="1" applyAlignment="1">
      <alignment horizontal="center"/>
    </xf>
    <xf numFmtId="0" fontId="10" fillId="2" borderId="18" xfId="2" applyFont="1" applyFill="1" applyBorder="1" applyAlignment="1">
      <alignment horizontal="center"/>
    </xf>
    <xf numFmtId="0" fontId="10" fillId="2" borderId="22" xfId="2" applyFont="1" applyFill="1" applyBorder="1" applyAlignment="1">
      <alignment horizontal="center"/>
    </xf>
    <xf numFmtId="0" fontId="10" fillId="2" borderId="15" xfId="2" applyFont="1" applyFill="1" applyBorder="1" applyAlignment="1">
      <alignment horizontal="center"/>
    </xf>
    <xf numFmtId="0" fontId="10" fillId="2" borderId="17" xfId="2" applyFont="1" applyFill="1" applyBorder="1" applyAlignment="1">
      <alignment horizontal="center"/>
    </xf>
    <xf numFmtId="0" fontId="10" fillId="0" borderId="18" xfId="2" applyFont="1" applyBorder="1" applyAlignment="1">
      <alignment horizontal="center"/>
    </xf>
    <xf numFmtId="0" fontId="10" fillId="0" borderId="22" xfId="2" applyFont="1" applyBorder="1" applyAlignment="1">
      <alignment horizontal="center"/>
    </xf>
    <xf numFmtId="0" fontId="10" fillId="0" borderId="17" xfId="2" applyFont="1" applyBorder="1" applyAlignment="1">
      <alignment horizontal="center"/>
    </xf>
    <xf numFmtId="0" fontId="7" fillId="2" borderId="10" xfId="1" applyFont="1" applyFill="1" applyBorder="1" applyAlignment="1">
      <alignment horizontal="center"/>
    </xf>
    <xf numFmtId="0" fontId="13" fillId="2" borderId="14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 wrapText="1"/>
    </xf>
    <xf numFmtId="0" fontId="10" fillId="2" borderId="21" xfId="1" applyFont="1" applyFill="1" applyBorder="1" applyAlignment="1">
      <alignment horizontal="center" wrapText="1"/>
    </xf>
    <xf numFmtId="0" fontId="10" fillId="2" borderId="18" xfId="1" applyFont="1" applyFill="1" applyBorder="1" applyAlignment="1">
      <alignment horizontal="center" wrapText="1"/>
    </xf>
    <xf numFmtId="0" fontId="10" fillId="2" borderId="22" xfId="1" applyFont="1" applyFill="1" applyBorder="1" applyAlignment="1">
      <alignment horizontal="center" wrapText="1"/>
    </xf>
    <xf numFmtId="0" fontId="10" fillId="2" borderId="16" xfId="1" applyFont="1" applyFill="1" applyBorder="1" applyAlignment="1">
      <alignment horizontal="center" wrapText="1"/>
    </xf>
    <xf numFmtId="0" fontId="10" fillId="2" borderId="19" xfId="1" applyFont="1" applyFill="1" applyBorder="1" applyAlignment="1">
      <alignment horizontal="center" wrapText="1"/>
    </xf>
    <xf numFmtId="0" fontId="7" fillId="2" borderId="10" xfId="1" applyFont="1" applyFill="1" applyBorder="1"/>
    <xf numFmtId="0" fontId="7" fillId="2" borderId="14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left"/>
    </xf>
    <xf numFmtId="0" fontId="10" fillId="2" borderId="16" xfId="1" applyFont="1" applyFill="1" applyBorder="1" applyAlignment="1">
      <alignment horizontal="center"/>
    </xf>
    <xf numFmtId="0" fontId="7" fillId="0" borderId="10" xfId="1" applyFont="1" applyBorder="1"/>
    <xf numFmtId="0" fontId="9" fillId="2" borderId="20" xfId="1" applyFont="1" applyFill="1" applyBorder="1" applyAlignment="1">
      <alignment horizontal="left" wrapText="1"/>
    </xf>
    <xf numFmtId="0" fontId="9" fillId="2" borderId="14" xfId="1" applyFont="1" applyFill="1" applyBorder="1" applyAlignment="1">
      <alignment horizontal="left"/>
    </xf>
    <xf numFmtId="164" fontId="10" fillId="2" borderId="16" xfId="1" applyNumberFormat="1" applyFont="1" applyFill="1" applyBorder="1" applyAlignment="1">
      <alignment horizontal="center"/>
    </xf>
    <xf numFmtId="0" fontId="6" fillId="2" borderId="16" xfId="1" applyFont="1" applyFill="1" applyBorder="1" applyAlignment="1">
      <alignment horizontal="left"/>
    </xf>
    <xf numFmtId="0" fontId="9" fillId="2" borderId="21" xfId="1" applyFont="1" applyFill="1" applyBorder="1" applyAlignment="1">
      <alignment horizontal="center"/>
    </xf>
    <xf numFmtId="0" fontId="9" fillId="2" borderId="18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164" fontId="9" fillId="2" borderId="16" xfId="1" applyNumberFormat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7" fillId="0" borderId="23" xfId="1" applyFont="1" applyBorder="1"/>
    <xf numFmtId="0" fontId="13" fillId="2" borderId="27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6" fillId="2" borderId="26" xfId="1" applyFont="1" applyFill="1" applyBorder="1" applyAlignment="1">
      <alignment horizontal="left"/>
    </xf>
    <xf numFmtId="0" fontId="5" fillId="2" borderId="27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9" fillId="2" borderId="40" xfId="1" applyFont="1" applyFill="1" applyBorder="1" applyAlignment="1">
      <alignment horizontal="center"/>
    </xf>
    <xf numFmtId="0" fontId="9" fillId="2" borderId="41" xfId="1" applyFont="1" applyFill="1" applyBorder="1" applyAlignment="1">
      <alignment horizontal="center"/>
    </xf>
    <xf numFmtId="0" fontId="9" fillId="2" borderId="42" xfId="1" applyFont="1" applyFill="1" applyBorder="1" applyAlignment="1">
      <alignment horizontal="center"/>
    </xf>
    <xf numFmtId="164" fontId="5" fillId="2" borderId="26" xfId="1" applyNumberFormat="1" applyFont="1" applyFill="1" applyBorder="1" applyAlignment="1">
      <alignment horizontal="center"/>
    </xf>
    <xf numFmtId="0" fontId="9" fillId="2" borderId="43" xfId="1" applyFont="1" applyFill="1" applyBorder="1" applyAlignment="1">
      <alignment horizontal="center"/>
    </xf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0" fontId="14" fillId="0" borderId="0" xfId="1" applyFont="1" applyBorder="1"/>
    <xf numFmtId="164" fontId="1" fillId="0" borderId="0" xfId="1" applyNumberFormat="1" applyFont="1"/>
    <xf numFmtId="0" fontId="1" fillId="0" borderId="0" xfId="1" applyAlignment="1">
      <alignment horizontal="center"/>
    </xf>
    <xf numFmtId="0" fontId="1" fillId="0" borderId="0" xfId="1" applyBorder="1"/>
    <xf numFmtId="0" fontId="15" fillId="0" borderId="0" xfId="1" applyFont="1" applyBorder="1" applyAlignment="1">
      <alignment vertical="center" wrapText="1"/>
    </xf>
    <xf numFmtId="0" fontId="15" fillId="0" borderId="0" xfId="1" applyFont="1" applyBorder="1" applyAlignment="1">
      <alignment horizontal="right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29"/>
  <sheetViews>
    <sheetView tabSelected="1" zoomScale="60" zoomScaleNormal="60" workbookViewId="0">
      <selection activeCell="H2" sqref="H2"/>
    </sheetView>
  </sheetViews>
  <sheetFormatPr defaultRowHeight="15"/>
  <cols>
    <col min="1" max="1" width="9.140625" style="6"/>
    <col min="2" max="3" width="20.28515625" style="6" customWidth="1"/>
    <col min="4" max="4" width="20.28515625" style="134" customWidth="1"/>
    <col min="5" max="5" width="20.85546875" style="6" customWidth="1"/>
    <col min="6" max="6" width="54.28515625" style="6" customWidth="1"/>
    <col min="7" max="7" width="13.85546875" style="6" customWidth="1"/>
    <col min="8" max="8" width="10.85546875" style="6" customWidth="1"/>
    <col min="9" max="9" width="11.140625" style="6" bestFit="1" customWidth="1"/>
    <col min="10" max="10" width="11.28515625" style="6" customWidth="1"/>
    <col min="11" max="11" width="17.140625" style="6" customWidth="1"/>
    <col min="12" max="12" width="21.85546875" style="6" customWidth="1"/>
    <col min="13" max="13" width="11.28515625" style="6" customWidth="1"/>
    <col min="14" max="21" width="9.140625" style="6"/>
    <col min="22" max="23" width="11.5703125" style="6" customWidth="1"/>
    <col min="24" max="24" width="15.140625" style="6" customWidth="1"/>
    <col min="25" max="16384" width="9.140625" style="6"/>
  </cols>
  <sheetData>
    <row r="2" spans="2:25" ht="23.25">
      <c r="B2" s="1" t="s">
        <v>0</v>
      </c>
      <c r="C2" s="1" t="s">
        <v>1</v>
      </c>
      <c r="D2" s="2"/>
      <c r="E2" s="1" t="s">
        <v>2</v>
      </c>
      <c r="F2" s="1"/>
      <c r="G2" s="3" t="s">
        <v>3</v>
      </c>
      <c r="H2" s="4">
        <v>44952</v>
      </c>
      <c r="I2" s="5"/>
      <c r="L2" s="7"/>
      <c r="M2" s="8"/>
      <c r="N2" s="9"/>
      <c r="O2" s="10"/>
    </row>
    <row r="3" spans="2:25" ht="15.75" thickBot="1">
      <c r="B3" s="9"/>
      <c r="C3" s="9"/>
      <c r="D3" s="11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2:25" s="24" customFormat="1" ht="21.75" customHeight="1" thickBot="1">
      <c r="B4" s="12" t="s">
        <v>4</v>
      </c>
      <c r="C4" s="12"/>
      <c r="D4" s="13" t="s">
        <v>5</v>
      </c>
      <c r="E4" s="12" t="s">
        <v>6</v>
      </c>
      <c r="F4" s="13" t="s">
        <v>7</v>
      </c>
      <c r="G4" s="13" t="s">
        <v>8</v>
      </c>
      <c r="H4" s="13" t="s">
        <v>9</v>
      </c>
      <c r="I4" s="14" t="s">
        <v>10</v>
      </c>
      <c r="J4" s="15"/>
      <c r="K4" s="16"/>
      <c r="L4" s="17" t="s">
        <v>11</v>
      </c>
      <c r="M4" s="18" t="s">
        <v>12</v>
      </c>
      <c r="N4" s="19"/>
      <c r="O4" s="20"/>
      <c r="P4" s="20"/>
      <c r="Q4" s="21"/>
      <c r="R4" s="14" t="s">
        <v>13</v>
      </c>
      <c r="S4" s="22"/>
      <c r="T4" s="22"/>
      <c r="U4" s="22"/>
      <c r="V4" s="22"/>
      <c r="W4" s="22"/>
      <c r="X4" s="22"/>
      <c r="Y4" s="23"/>
    </row>
    <row r="5" spans="2:25" s="24" customFormat="1" ht="28.5" customHeight="1" thickBot="1">
      <c r="B5" s="25"/>
      <c r="C5" s="26"/>
      <c r="D5" s="25"/>
      <c r="E5" s="25"/>
      <c r="F5" s="25"/>
      <c r="G5" s="25"/>
      <c r="H5" s="25"/>
      <c r="I5" s="27" t="s">
        <v>14</v>
      </c>
      <c r="J5" s="28" t="s">
        <v>15</v>
      </c>
      <c r="K5" s="29" t="s">
        <v>16</v>
      </c>
      <c r="L5" s="30"/>
      <c r="M5" s="31" t="s">
        <v>17</v>
      </c>
      <c r="N5" s="31" t="s">
        <v>18</v>
      </c>
      <c r="O5" s="31" t="s">
        <v>19</v>
      </c>
      <c r="P5" s="32" t="s">
        <v>20</v>
      </c>
      <c r="Q5" s="31" t="s">
        <v>21</v>
      </c>
      <c r="R5" s="31" t="s">
        <v>22</v>
      </c>
      <c r="S5" s="31" t="s">
        <v>23</v>
      </c>
      <c r="T5" s="31" t="s">
        <v>24</v>
      </c>
      <c r="U5" s="31" t="s">
        <v>25</v>
      </c>
      <c r="V5" s="31" t="s">
        <v>26</v>
      </c>
      <c r="W5" s="31" t="s">
        <v>27</v>
      </c>
      <c r="X5" s="31" t="s">
        <v>28</v>
      </c>
      <c r="Y5" s="28" t="s">
        <v>29</v>
      </c>
    </row>
    <row r="6" spans="2:25" s="24" customFormat="1" ht="38.25" customHeight="1">
      <c r="B6" s="33"/>
      <c r="C6" s="34"/>
      <c r="D6" s="35">
        <v>145</v>
      </c>
      <c r="E6" s="36" t="s">
        <v>30</v>
      </c>
      <c r="F6" s="37" t="s">
        <v>31</v>
      </c>
      <c r="G6" s="38">
        <v>150</v>
      </c>
      <c r="H6" s="38"/>
      <c r="I6" s="39">
        <v>23.44</v>
      </c>
      <c r="J6" s="40">
        <v>11.52</v>
      </c>
      <c r="K6" s="41">
        <v>34.29</v>
      </c>
      <c r="L6" s="42">
        <v>337.46</v>
      </c>
      <c r="M6" s="43">
        <v>7.0000000000000007E-2</v>
      </c>
      <c r="N6" s="40">
        <v>0.32</v>
      </c>
      <c r="O6" s="40">
        <v>1.45</v>
      </c>
      <c r="P6" s="40">
        <v>60</v>
      </c>
      <c r="Q6" s="44">
        <v>0.27</v>
      </c>
      <c r="R6" s="39">
        <v>219.81</v>
      </c>
      <c r="S6" s="40">
        <v>262.55</v>
      </c>
      <c r="T6" s="40">
        <v>33</v>
      </c>
      <c r="U6" s="40">
        <v>1.27</v>
      </c>
      <c r="V6" s="40">
        <v>179.89</v>
      </c>
      <c r="W6" s="40">
        <v>8.6E-3</v>
      </c>
      <c r="X6" s="40">
        <v>2.7E-2</v>
      </c>
      <c r="Y6" s="44">
        <v>0.03</v>
      </c>
    </row>
    <row r="7" spans="2:25" s="24" customFormat="1" ht="38.25" customHeight="1">
      <c r="B7" s="45"/>
      <c r="C7" s="34"/>
      <c r="D7" s="46">
        <v>113</v>
      </c>
      <c r="E7" s="47" t="s">
        <v>32</v>
      </c>
      <c r="F7" s="48" t="s">
        <v>33</v>
      </c>
      <c r="G7" s="49">
        <v>200</v>
      </c>
      <c r="H7" s="34"/>
      <c r="I7" s="50">
        <v>0.2</v>
      </c>
      <c r="J7" s="51">
        <v>0</v>
      </c>
      <c r="K7" s="52">
        <v>11</v>
      </c>
      <c r="L7" s="53">
        <v>45.6</v>
      </c>
      <c r="M7" s="54">
        <v>0</v>
      </c>
      <c r="N7" s="51">
        <v>0</v>
      </c>
      <c r="O7" s="51">
        <v>2.6</v>
      </c>
      <c r="P7" s="51">
        <v>0</v>
      </c>
      <c r="Q7" s="55">
        <v>0</v>
      </c>
      <c r="R7" s="50">
        <v>15.64</v>
      </c>
      <c r="S7" s="51">
        <v>8.8000000000000007</v>
      </c>
      <c r="T7" s="51">
        <v>4.72</v>
      </c>
      <c r="U7" s="51">
        <v>0.8</v>
      </c>
      <c r="V7" s="51">
        <v>15.34</v>
      </c>
      <c r="W7" s="51">
        <v>0</v>
      </c>
      <c r="X7" s="51">
        <v>0</v>
      </c>
      <c r="Y7" s="55">
        <v>0</v>
      </c>
    </row>
    <row r="8" spans="2:25" s="24" customFormat="1" ht="38.25" customHeight="1">
      <c r="B8" s="45"/>
      <c r="C8" s="34"/>
      <c r="D8" s="56">
        <v>121</v>
      </c>
      <c r="E8" s="47" t="s">
        <v>34</v>
      </c>
      <c r="F8" s="48" t="s">
        <v>35</v>
      </c>
      <c r="G8" s="49">
        <v>30</v>
      </c>
      <c r="H8" s="34"/>
      <c r="I8" s="50">
        <v>2.16</v>
      </c>
      <c r="J8" s="51">
        <v>0.81</v>
      </c>
      <c r="K8" s="52">
        <v>14.73</v>
      </c>
      <c r="L8" s="53">
        <v>75.66</v>
      </c>
      <c r="M8" s="54">
        <v>0.04</v>
      </c>
      <c r="N8" s="51">
        <v>0.01</v>
      </c>
      <c r="O8" s="51">
        <v>0</v>
      </c>
      <c r="P8" s="51">
        <v>0</v>
      </c>
      <c r="Q8" s="55">
        <v>0</v>
      </c>
      <c r="R8" s="50">
        <v>7.5</v>
      </c>
      <c r="S8" s="51">
        <v>24.6</v>
      </c>
      <c r="T8" s="51">
        <v>9.9</v>
      </c>
      <c r="U8" s="51">
        <v>0.45</v>
      </c>
      <c r="V8" s="51">
        <v>27.6</v>
      </c>
      <c r="W8" s="51">
        <v>0</v>
      </c>
      <c r="X8" s="51">
        <v>0</v>
      </c>
      <c r="Y8" s="55">
        <v>0</v>
      </c>
    </row>
    <row r="9" spans="2:25" s="24" customFormat="1" ht="38.25" customHeight="1">
      <c r="B9" s="45"/>
      <c r="C9" s="34"/>
      <c r="D9" s="46">
        <v>120</v>
      </c>
      <c r="E9" s="47" t="s">
        <v>36</v>
      </c>
      <c r="F9" s="57" t="s">
        <v>37</v>
      </c>
      <c r="G9" s="47">
        <v>20</v>
      </c>
      <c r="H9" s="34"/>
      <c r="I9" s="50">
        <v>1.1399999999999999</v>
      </c>
      <c r="J9" s="51">
        <v>0.22</v>
      </c>
      <c r="K9" s="52">
        <v>7.44</v>
      </c>
      <c r="L9" s="58">
        <v>36.26</v>
      </c>
      <c r="M9" s="43">
        <v>0.02</v>
      </c>
      <c r="N9" s="40">
        <v>2.4E-2</v>
      </c>
      <c r="O9" s="40">
        <v>0.08</v>
      </c>
      <c r="P9" s="40">
        <v>0</v>
      </c>
      <c r="Q9" s="44">
        <v>0</v>
      </c>
      <c r="R9" s="39">
        <v>6.8</v>
      </c>
      <c r="S9" s="40">
        <v>24</v>
      </c>
      <c r="T9" s="40">
        <v>8.1999999999999993</v>
      </c>
      <c r="U9" s="40">
        <v>0.46</v>
      </c>
      <c r="V9" s="40">
        <v>73.5</v>
      </c>
      <c r="W9" s="40">
        <v>2E-3</v>
      </c>
      <c r="X9" s="40">
        <v>2E-3</v>
      </c>
      <c r="Y9" s="44">
        <v>1.2E-2</v>
      </c>
    </row>
    <row r="10" spans="2:25" s="24" customFormat="1" ht="33" customHeight="1">
      <c r="B10" s="45"/>
      <c r="C10" s="34"/>
      <c r="D10" s="46"/>
      <c r="E10" s="47"/>
      <c r="F10" s="59" t="s">
        <v>38</v>
      </c>
      <c r="G10" s="60">
        <f>SUM(G6:G9)</f>
        <v>400</v>
      </c>
      <c r="H10" s="34"/>
      <c r="I10" s="50">
        <f t="shared" ref="I10:Y10" si="0">SUM(I6:I9)</f>
        <v>26.94</v>
      </c>
      <c r="J10" s="51">
        <f t="shared" si="0"/>
        <v>12.55</v>
      </c>
      <c r="K10" s="52">
        <f t="shared" si="0"/>
        <v>67.459999999999994</v>
      </c>
      <c r="L10" s="61">
        <f t="shared" si="0"/>
        <v>494.98</v>
      </c>
      <c r="M10" s="54">
        <f t="shared" si="0"/>
        <v>0.13</v>
      </c>
      <c r="N10" s="51">
        <f t="shared" si="0"/>
        <v>0.35400000000000004</v>
      </c>
      <c r="O10" s="51">
        <f t="shared" si="0"/>
        <v>4.13</v>
      </c>
      <c r="P10" s="51">
        <f t="shared" si="0"/>
        <v>60</v>
      </c>
      <c r="Q10" s="55">
        <f t="shared" si="0"/>
        <v>0.27</v>
      </c>
      <c r="R10" s="50">
        <f t="shared" si="0"/>
        <v>249.75</v>
      </c>
      <c r="S10" s="51">
        <f t="shared" si="0"/>
        <v>319.95000000000005</v>
      </c>
      <c r="T10" s="51">
        <f t="shared" si="0"/>
        <v>55.819999999999993</v>
      </c>
      <c r="U10" s="51">
        <f t="shared" si="0"/>
        <v>2.9800000000000004</v>
      </c>
      <c r="V10" s="51">
        <f t="shared" si="0"/>
        <v>296.33</v>
      </c>
      <c r="W10" s="51">
        <f t="shared" si="0"/>
        <v>1.06E-2</v>
      </c>
      <c r="X10" s="51">
        <f t="shared" si="0"/>
        <v>2.8999999999999998E-2</v>
      </c>
      <c r="Y10" s="44">
        <f t="shared" si="0"/>
        <v>4.1999999999999996E-2</v>
      </c>
    </row>
    <row r="11" spans="2:25" s="24" customFormat="1" ht="38.25" customHeight="1" thickBot="1">
      <c r="B11" s="62"/>
      <c r="C11" s="63"/>
      <c r="D11" s="64"/>
      <c r="E11" s="65"/>
      <c r="F11" s="66" t="s">
        <v>39</v>
      </c>
      <c r="G11" s="65"/>
      <c r="H11" s="67"/>
      <c r="I11" s="68"/>
      <c r="J11" s="69"/>
      <c r="K11" s="70"/>
      <c r="L11" s="71">
        <f>L10/23.5</f>
        <v>21.062978723404257</v>
      </c>
      <c r="M11" s="72"/>
      <c r="N11" s="69"/>
      <c r="O11" s="69"/>
      <c r="P11" s="69"/>
      <c r="Q11" s="73"/>
      <c r="R11" s="68"/>
      <c r="S11" s="69"/>
      <c r="T11" s="69"/>
      <c r="U11" s="69"/>
      <c r="V11" s="69"/>
      <c r="W11" s="69"/>
      <c r="X11" s="69"/>
      <c r="Y11" s="74"/>
    </row>
    <row r="12" spans="2:25" s="24" customFormat="1" ht="38.25" customHeight="1">
      <c r="B12" s="75" t="s">
        <v>40</v>
      </c>
      <c r="C12" s="76"/>
      <c r="D12" s="77">
        <v>24</v>
      </c>
      <c r="E12" s="76" t="s">
        <v>41</v>
      </c>
      <c r="F12" s="78" t="s">
        <v>42</v>
      </c>
      <c r="G12" s="76">
        <v>150</v>
      </c>
      <c r="H12" s="79"/>
      <c r="I12" s="80">
        <v>0.6</v>
      </c>
      <c r="J12" s="81">
        <v>0</v>
      </c>
      <c r="K12" s="82">
        <v>16.95</v>
      </c>
      <c r="L12" s="83">
        <v>69</v>
      </c>
      <c r="M12" s="80">
        <v>0.01</v>
      </c>
      <c r="N12" s="81">
        <v>0.03</v>
      </c>
      <c r="O12" s="81">
        <v>19.5</v>
      </c>
      <c r="P12" s="81">
        <v>0</v>
      </c>
      <c r="Q12" s="84">
        <v>0</v>
      </c>
      <c r="R12" s="80">
        <v>24</v>
      </c>
      <c r="S12" s="81">
        <v>16.5</v>
      </c>
      <c r="T12" s="81">
        <v>13.5</v>
      </c>
      <c r="U12" s="81">
        <v>3.3</v>
      </c>
      <c r="V12" s="81">
        <v>417</v>
      </c>
      <c r="W12" s="81">
        <v>3.0000000000000001E-3</v>
      </c>
      <c r="X12" s="81">
        <v>5.0000000000000001E-4</v>
      </c>
      <c r="Y12" s="82">
        <v>1.4999999999999999E-2</v>
      </c>
    </row>
    <row r="13" spans="2:25" s="24" customFormat="1" ht="38.25" customHeight="1">
      <c r="B13" s="33"/>
      <c r="C13" s="34"/>
      <c r="D13" s="35">
        <v>279</v>
      </c>
      <c r="E13" s="38" t="s">
        <v>43</v>
      </c>
      <c r="F13" s="85" t="s">
        <v>44</v>
      </c>
      <c r="G13" s="86">
        <v>200</v>
      </c>
      <c r="H13" s="35"/>
      <c r="I13" s="87">
        <v>14.13</v>
      </c>
      <c r="J13" s="88">
        <v>23.27</v>
      </c>
      <c r="K13" s="89">
        <v>15.6</v>
      </c>
      <c r="L13" s="90">
        <v>331.05</v>
      </c>
      <c r="M13" s="87">
        <v>0.12</v>
      </c>
      <c r="N13" s="91">
        <v>0.15</v>
      </c>
      <c r="O13" s="92">
        <v>2.64</v>
      </c>
      <c r="P13" s="92">
        <v>200</v>
      </c>
      <c r="Q13" s="93">
        <v>0.26</v>
      </c>
      <c r="R13" s="94">
        <v>188</v>
      </c>
      <c r="S13" s="92">
        <v>242.08</v>
      </c>
      <c r="T13" s="92">
        <v>25.81</v>
      </c>
      <c r="U13" s="92">
        <v>1.23</v>
      </c>
      <c r="V13" s="92">
        <v>275.39999999999998</v>
      </c>
      <c r="W13" s="92">
        <v>4.5100000000000001E-3</v>
      </c>
      <c r="X13" s="92">
        <v>2.3900000000000002E-3</v>
      </c>
      <c r="Y13" s="93">
        <v>0.05</v>
      </c>
    </row>
    <row r="14" spans="2:25" s="24" customFormat="1" ht="38.25" customHeight="1">
      <c r="B14" s="95"/>
      <c r="C14" s="96"/>
      <c r="D14" s="36">
        <v>89</v>
      </c>
      <c r="E14" s="97" t="s">
        <v>45</v>
      </c>
      <c r="F14" s="37" t="s">
        <v>46</v>
      </c>
      <c r="G14" s="98">
        <v>90</v>
      </c>
      <c r="H14" s="36"/>
      <c r="I14" s="99">
        <v>18.13</v>
      </c>
      <c r="J14" s="100">
        <v>17.05</v>
      </c>
      <c r="K14" s="101">
        <v>3.69</v>
      </c>
      <c r="L14" s="102">
        <v>240.96</v>
      </c>
      <c r="M14" s="99">
        <v>0.06</v>
      </c>
      <c r="N14" s="100">
        <v>0.13</v>
      </c>
      <c r="O14" s="100">
        <v>1.06</v>
      </c>
      <c r="P14" s="100">
        <v>0</v>
      </c>
      <c r="Q14" s="103">
        <v>0</v>
      </c>
      <c r="R14" s="99">
        <v>17.03</v>
      </c>
      <c r="S14" s="100">
        <v>176.72</v>
      </c>
      <c r="T14" s="100">
        <v>23.18</v>
      </c>
      <c r="U14" s="100">
        <v>2.61</v>
      </c>
      <c r="V14" s="100">
        <v>317</v>
      </c>
      <c r="W14" s="100">
        <v>7.0000000000000001E-3</v>
      </c>
      <c r="X14" s="100">
        <v>3.5E-4</v>
      </c>
      <c r="Y14" s="101">
        <v>0.06</v>
      </c>
    </row>
    <row r="15" spans="2:25" s="24" customFormat="1" ht="38.25" customHeight="1">
      <c r="B15" s="104"/>
      <c r="C15" s="105"/>
      <c r="D15" s="35">
        <v>54</v>
      </c>
      <c r="E15" s="36" t="s">
        <v>47</v>
      </c>
      <c r="F15" s="106" t="s">
        <v>48</v>
      </c>
      <c r="G15" s="38">
        <v>150</v>
      </c>
      <c r="H15" s="97"/>
      <c r="I15" s="43">
        <v>7.2</v>
      </c>
      <c r="J15" s="40">
        <v>5.0999999999999996</v>
      </c>
      <c r="K15" s="44">
        <v>33.9</v>
      </c>
      <c r="L15" s="107">
        <v>210.3</v>
      </c>
      <c r="M15" s="43">
        <v>0.21</v>
      </c>
      <c r="N15" s="40">
        <v>0.11</v>
      </c>
      <c r="O15" s="40">
        <v>0</v>
      </c>
      <c r="P15" s="40">
        <v>0</v>
      </c>
      <c r="Q15" s="41">
        <v>0</v>
      </c>
      <c r="R15" s="43">
        <v>14.55</v>
      </c>
      <c r="S15" s="40">
        <v>208.87</v>
      </c>
      <c r="T15" s="40">
        <v>139.99</v>
      </c>
      <c r="U15" s="40">
        <v>4.68</v>
      </c>
      <c r="V15" s="40">
        <v>273.8</v>
      </c>
      <c r="W15" s="40">
        <v>3.0000000000000001E-3</v>
      </c>
      <c r="X15" s="40">
        <v>5.0000000000000001E-3</v>
      </c>
      <c r="Y15" s="44">
        <v>0.02</v>
      </c>
    </row>
    <row r="16" spans="2:25" s="24" customFormat="1" ht="38.25" customHeight="1">
      <c r="B16" s="108"/>
      <c r="C16" s="105"/>
      <c r="D16" s="35">
        <v>107</v>
      </c>
      <c r="E16" s="36" t="s">
        <v>49</v>
      </c>
      <c r="F16" s="109" t="s">
        <v>50</v>
      </c>
      <c r="G16" s="86">
        <v>200</v>
      </c>
      <c r="H16" s="97"/>
      <c r="I16" s="43">
        <v>0.8</v>
      </c>
      <c r="J16" s="40">
        <v>0.2</v>
      </c>
      <c r="K16" s="44">
        <v>23.2</v>
      </c>
      <c r="L16" s="107">
        <v>94.4</v>
      </c>
      <c r="M16" s="43">
        <v>0.02</v>
      </c>
      <c r="N16" s="40"/>
      <c r="O16" s="40">
        <v>4</v>
      </c>
      <c r="P16" s="40">
        <v>0</v>
      </c>
      <c r="Q16" s="41"/>
      <c r="R16" s="43">
        <v>16</v>
      </c>
      <c r="S16" s="40">
        <v>18</v>
      </c>
      <c r="T16" s="40">
        <v>10</v>
      </c>
      <c r="U16" s="40">
        <v>0.4</v>
      </c>
      <c r="V16" s="40"/>
      <c r="W16" s="40"/>
      <c r="X16" s="40"/>
      <c r="Y16" s="44"/>
    </row>
    <row r="17" spans="2:25" s="24" customFormat="1" ht="38.25" customHeight="1">
      <c r="B17" s="108"/>
      <c r="C17" s="105"/>
      <c r="D17" s="35">
        <v>120</v>
      </c>
      <c r="E17" s="36" t="s">
        <v>36</v>
      </c>
      <c r="F17" s="110" t="s">
        <v>37</v>
      </c>
      <c r="G17" s="36">
        <v>20</v>
      </c>
      <c r="H17" s="97"/>
      <c r="I17" s="43">
        <v>1.1399999999999999</v>
      </c>
      <c r="J17" s="40">
        <v>0.22</v>
      </c>
      <c r="K17" s="44">
        <v>7.44</v>
      </c>
      <c r="L17" s="111">
        <v>36.26</v>
      </c>
      <c r="M17" s="43">
        <v>0.02</v>
      </c>
      <c r="N17" s="40">
        <v>2.4E-2</v>
      </c>
      <c r="O17" s="40">
        <v>0.08</v>
      </c>
      <c r="P17" s="40">
        <v>0</v>
      </c>
      <c r="Q17" s="41">
        <v>0</v>
      </c>
      <c r="R17" s="43">
        <v>6.8</v>
      </c>
      <c r="S17" s="40">
        <v>24</v>
      </c>
      <c r="T17" s="40">
        <v>8.1999999999999993</v>
      </c>
      <c r="U17" s="40">
        <v>0.46</v>
      </c>
      <c r="V17" s="40">
        <v>73.5</v>
      </c>
      <c r="W17" s="40">
        <v>2E-3</v>
      </c>
      <c r="X17" s="40">
        <v>2E-3</v>
      </c>
      <c r="Y17" s="44">
        <v>1.2E-2</v>
      </c>
    </row>
    <row r="18" spans="2:25" s="24" customFormat="1" ht="38.25" customHeight="1">
      <c r="B18" s="108"/>
      <c r="C18" s="96"/>
      <c r="D18" s="36"/>
      <c r="E18" s="38"/>
      <c r="F18" s="112" t="s">
        <v>38</v>
      </c>
      <c r="G18" s="38">
        <f>G12+G13+G14+G15+G16+G17</f>
        <v>810</v>
      </c>
      <c r="H18" s="97"/>
      <c r="I18" s="113">
        <f t="shared" ref="I18:Y18" si="1">I12+I13+I14+I15+I16+I17</f>
        <v>42</v>
      </c>
      <c r="J18" s="114">
        <f t="shared" si="1"/>
        <v>45.84</v>
      </c>
      <c r="K18" s="115">
        <f t="shared" si="1"/>
        <v>100.77999999999999</v>
      </c>
      <c r="L18" s="116">
        <f t="shared" si="1"/>
        <v>981.96999999999991</v>
      </c>
      <c r="M18" s="113">
        <f t="shared" si="1"/>
        <v>0.44000000000000006</v>
      </c>
      <c r="N18" s="114">
        <f t="shared" si="1"/>
        <v>0.44400000000000001</v>
      </c>
      <c r="O18" s="114">
        <f t="shared" si="1"/>
        <v>27.279999999999998</v>
      </c>
      <c r="P18" s="114">
        <f t="shared" si="1"/>
        <v>200</v>
      </c>
      <c r="Q18" s="117">
        <f t="shared" si="1"/>
        <v>0.26</v>
      </c>
      <c r="R18" s="113">
        <f t="shared" si="1"/>
        <v>266.38000000000005</v>
      </c>
      <c r="S18" s="114">
        <f t="shared" si="1"/>
        <v>686.17000000000007</v>
      </c>
      <c r="T18" s="114">
        <f t="shared" si="1"/>
        <v>220.68</v>
      </c>
      <c r="U18" s="114">
        <f t="shared" si="1"/>
        <v>12.68</v>
      </c>
      <c r="V18" s="114">
        <f t="shared" si="1"/>
        <v>1356.7</v>
      </c>
      <c r="W18" s="114">
        <f t="shared" si="1"/>
        <v>1.951E-2</v>
      </c>
      <c r="X18" s="114">
        <f t="shared" si="1"/>
        <v>1.0240000000000001E-2</v>
      </c>
      <c r="Y18" s="115">
        <f t="shared" si="1"/>
        <v>0.157</v>
      </c>
    </row>
    <row r="19" spans="2:25" s="24" customFormat="1" ht="38.25" customHeight="1" thickBot="1">
      <c r="B19" s="118"/>
      <c r="C19" s="119"/>
      <c r="D19" s="120"/>
      <c r="E19" s="121"/>
      <c r="F19" s="122" t="s">
        <v>39</v>
      </c>
      <c r="G19" s="123"/>
      <c r="H19" s="124"/>
      <c r="I19" s="125"/>
      <c r="J19" s="126"/>
      <c r="K19" s="127"/>
      <c r="L19" s="128">
        <f>L18/23.5</f>
        <v>41.78595744680851</v>
      </c>
      <c r="M19" s="125"/>
      <c r="N19" s="126"/>
      <c r="O19" s="126"/>
      <c r="P19" s="126"/>
      <c r="Q19" s="129"/>
      <c r="R19" s="125"/>
      <c r="S19" s="126"/>
      <c r="T19" s="126"/>
      <c r="U19" s="126"/>
      <c r="V19" s="126"/>
      <c r="W19" s="126"/>
      <c r="X19" s="126"/>
      <c r="Y19" s="127"/>
    </row>
    <row r="20" spans="2:25">
      <c r="B20" s="130"/>
      <c r="C20" s="130"/>
      <c r="D20" s="131"/>
      <c r="E20" s="10"/>
      <c r="F20" s="10"/>
      <c r="G20" s="10"/>
      <c r="H20" s="130"/>
      <c r="I20" s="132"/>
      <c r="J20" s="130"/>
      <c r="K20" s="10"/>
      <c r="L20" s="133"/>
      <c r="M20" s="10"/>
      <c r="N20" s="10"/>
      <c r="O20" s="10"/>
    </row>
    <row r="21" spans="2:25" ht="18.75">
      <c r="E21" s="135"/>
      <c r="F21" s="136"/>
      <c r="G21" s="137"/>
      <c r="H21" s="135"/>
      <c r="I21" s="135"/>
      <c r="J21" s="135"/>
      <c r="K21" s="135"/>
    </row>
    <row r="22" spans="2:25" ht="18.75">
      <c r="E22" s="135"/>
      <c r="F22" s="136"/>
      <c r="G22" s="137"/>
      <c r="H22" s="135"/>
      <c r="I22" s="135"/>
      <c r="J22" s="135"/>
      <c r="K22" s="135"/>
    </row>
    <row r="23" spans="2:25">
      <c r="E23" s="135"/>
      <c r="F23" s="135"/>
      <c r="G23" s="135"/>
      <c r="H23" s="135"/>
      <c r="I23" s="135"/>
      <c r="J23" s="135"/>
      <c r="K23" s="135"/>
    </row>
    <row r="24" spans="2:25">
      <c r="E24" s="135"/>
      <c r="F24" s="135"/>
      <c r="G24" s="135"/>
      <c r="H24" s="135"/>
      <c r="I24" s="135"/>
      <c r="J24" s="135"/>
      <c r="K24" s="135"/>
    </row>
    <row r="25" spans="2:25">
      <c r="E25" s="135"/>
      <c r="F25" s="135"/>
      <c r="G25" s="135"/>
      <c r="H25" s="135"/>
      <c r="I25" s="135"/>
      <c r="J25" s="135"/>
      <c r="K25" s="135"/>
    </row>
    <row r="26" spans="2:25">
      <c r="E26" s="135"/>
      <c r="F26" s="135"/>
      <c r="G26" s="135"/>
      <c r="H26" s="135"/>
      <c r="I26" s="135"/>
      <c r="J26" s="135"/>
      <c r="K26" s="135"/>
    </row>
    <row r="27" spans="2:25">
      <c r="E27" s="135"/>
      <c r="F27" s="135"/>
      <c r="G27" s="135"/>
      <c r="H27" s="135"/>
      <c r="I27" s="135"/>
      <c r="J27" s="135"/>
      <c r="K27" s="135"/>
    </row>
    <row r="28" spans="2:25">
      <c r="E28" s="135"/>
      <c r="F28" s="135"/>
      <c r="G28" s="135"/>
      <c r="H28" s="135"/>
      <c r="I28" s="135"/>
      <c r="J28" s="135"/>
      <c r="K28" s="135"/>
    </row>
    <row r="29" spans="2:25">
      <c r="E29" s="135"/>
      <c r="F29" s="135"/>
      <c r="G29" s="135"/>
      <c r="H29" s="135"/>
      <c r="I29" s="135"/>
      <c r="J29" s="135"/>
      <c r="K29" s="135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 день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2023-01-27T14:22:03Z</dcterms:modified>
</cp:coreProperties>
</file>